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kabeel\United Nations\UNOV-UNODC SINCB - PSY\! 01 - Forms\Forms (Excel Versions)\Form P\2021 (Reporting for 2020)\"/>
    </mc:Choice>
  </mc:AlternateContent>
  <xr:revisionPtr revIDLastSave="8" documentId="13_ncr:1_{75940722-6D5A-4069-A5CB-9CA5E2A44904}" xr6:coauthVersionLast="45" xr6:coauthVersionMax="45" xr10:uidLastSave="{9D8D5D76-498C-4C47-A58E-AA935FE415F0}"/>
  <workbookProtection workbookAlgorithmName="SHA-512" workbookHashValue="nRoo54Rm9BZGhQvuemkuWigw5q8nKfevZu/DtC7zfvtpsvVgEt5UjsLdMTRK2UWqF7+q3oqEMiaAUECTgNaczQ==" workbookSaltValue="LEpQ1Y4Q8e2CpEUPXHvH4Q==" workbookSpinCount="100000" lockStructure="1"/>
  <bookViews>
    <workbookView xWindow="-110" yWindow="-110" windowWidth="19420" windowHeight="10420" tabRatio="948" xr2:uid="{00000000-000D-0000-FFFF-FFFF00000000}"/>
  </bookViews>
  <sheets>
    <sheet name="صفحة الغلاف" sheetId="2" r:id="rId1"/>
    <sheet name="التعليمات" sheetId="27" r:id="rId2"/>
    <sheet name="أولا" sheetId="9" r:id="rId3"/>
    <sheet name="ثانيا" sheetId="18" r:id="rId4"/>
    <sheet name="ثالثا" sheetId="19" r:id="rId5"/>
    <sheet name="رابعا" sheetId="20" r:id="rId6"/>
    <sheet name="خامسا" sheetId="13" r:id="rId7"/>
    <sheet name="سادسا" sheetId="21" r:id="rId8"/>
    <sheet name="سابعا" sheetId="22" r:id="rId9"/>
    <sheet name="ثامنا" sheetId="23" r:id="rId10"/>
    <sheet name="تاسعا" sheetId="24" r:id="rId11"/>
    <sheet name="عاشرا" sheetId="26" r:id="rId12"/>
    <sheet name="قائمة الدول" sheetId="4" r:id="rId13"/>
    <sheet name="مواد الجدولين ١ و٢" sheetId="12" r:id="rId14"/>
    <sheet name="مواد الجدولين ٣ و٤" sheetId="15" r:id="rId15"/>
    <sheet name="Revision History" sheetId="14" state="hidden" r:id="rId16"/>
  </sheets>
  <definedNames>
    <definedName name="_xlnm._FilterDatabase" localSheetId="12" hidden="1">'قائمة الدول'!$A$1:$B$225</definedName>
    <definedName name="_xlnm._FilterDatabase" localSheetId="13" hidden="1">'مواد الجدولين ١ و٢'!$A$1:$C$1</definedName>
    <definedName name="_xlnm._FilterDatabase" localSheetId="14" hidden="1">'مواد الجدولين ٣ و٤'!$A$1:$C$1</definedName>
    <definedName name="_ftn1" localSheetId="2">أولا!#REF!</definedName>
    <definedName name="_ftn1" localSheetId="10">تاسعا!#REF!</definedName>
    <definedName name="_ftn1" localSheetId="4">ثالثا!#REF!</definedName>
    <definedName name="_ftn1" localSheetId="9">ثامنا!#REF!</definedName>
    <definedName name="_ftn1" localSheetId="3">ثانيا!#REF!</definedName>
    <definedName name="_ftn1" localSheetId="6">خامسا!#REF!</definedName>
    <definedName name="_ftn1" localSheetId="5">رابعا!#REF!</definedName>
    <definedName name="_ftn1" localSheetId="8">سابعا!#REF!</definedName>
    <definedName name="_ftn1" localSheetId="7">سادسا!#REF!</definedName>
    <definedName name="_ftn1" localSheetId="11">عاشرا!#REF!</definedName>
    <definedName name="_ftn2" localSheetId="2">أولا!#REF!</definedName>
    <definedName name="_ftn2" localSheetId="10">تاسعا!#REF!</definedName>
    <definedName name="_ftn2" localSheetId="4">ثالثا!#REF!</definedName>
    <definedName name="_ftn2" localSheetId="9">ثامنا!#REF!</definedName>
    <definedName name="_ftn2" localSheetId="3">ثانيا!#REF!</definedName>
    <definedName name="_ftn2" localSheetId="6">خامسا!#REF!</definedName>
    <definedName name="_ftn2" localSheetId="5">رابعا!#REF!</definedName>
    <definedName name="_ftn2" localSheetId="8">سابعا!#REF!</definedName>
    <definedName name="_ftn2" localSheetId="7">سادسا!#REF!</definedName>
    <definedName name="_ftn2" localSheetId="11">عاشرا!#REF!</definedName>
    <definedName name="_ftnref1" localSheetId="2">أولا!#REF!</definedName>
    <definedName name="_ftnref1" localSheetId="10">تاسعا!#REF!</definedName>
    <definedName name="_ftnref1" localSheetId="4">ثالثا!#REF!</definedName>
    <definedName name="_ftnref1" localSheetId="9">ثامنا!#REF!</definedName>
    <definedName name="_ftnref1" localSheetId="3">ثانيا!#REF!</definedName>
    <definedName name="_ftnref1" localSheetId="6">خامسا!#REF!</definedName>
    <definedName name="_ftnref1" localSheetId="5">رابعا!#REF!</definedName>
    <definedName name="_ftnref1" localSheetId="8">سابعا!#REF!</definedName>
    <definedName name="_ftnref1" localSheetId="7">سادسا!#REF!</definedName>
    <definedName name="_ftnref1" localSheetId="11">عاشرا!#REF!</definedName>
    <definedName name="_ftnref2" localSheetId="2">أولا!#REF!</definedName>
    <definedName name="_ftnref2" localSheetId="10">تاسعا!#REF!</definedName>
    <definedName name="_ftnref2" localSheetId="4">ثالثا!#REF!</definedName>
    <definedName name="_ftnref2" localSheetId="9">ثامنا!#REF!</definedName>
    <definedName name="_ftnref2" localSheetId="3">ثانيا!#REF!</definedName>
    <definedName name="_ftnref2" localSheetId="6">خامسا!#REF!</definedName>
    <definedName name="_ftnref2" localSheetId="5">رابعا!#REF!</definedName>
    <definedName name="_ftnref2" localSheetId="8">سابعا!#REF!</definedName>
    <definedName name="_ftnref2" localSheetId="7">سادسا!#REF!</definedName>
    <definedName name="_ftnref2" localSheetId="11">عاشرا!#REF!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D3" i="23" l="1"/>
  <c r="E3" i="23"/>
  <c r="F3" i="23"/>
  <c r="G3" i="23"/>
  <c r="H3" i="23"/>
  <c r="I3" i="23"/>
  <c r="J3" i="23"/>
  <c r="K3" i="23"/>
  <c r="L3" i="23"/>
  <c r="M3" i="23"/>
  <c r="N3" i="23"/>
  <c r="O3" i="23"/>
  <c r="P3" i="23"/>
  <c r="Q3" i="23"/>
  <c r="R3" i="23"/>
  <c r="S3" i="23"/>
  <c r="T3" i="23"/>
  <c r="U3" i="23"/>
  <c r="V3" i="23"/>
  <c r="W3" i="23"/>
  <c r="X3" i="23"/>
  <c r="Y3" i="23"/>
  <c r="Z3" i="23"/>
  <c r="AA3" i="23"/>
  <c r="AB3" i="23"/>
  <c r="AC3" i="23"/>
  <c r="AD3" i="23"/>
  <c r="AE3" i="23"/>
  <c r="AF3" i="23"/>
  <c r="AG3" i="23"/>
  <c r="AH3" i="23"/>
  <c r="AI3" i="23"/>
  <c r="AJ3" i="23"/>
  <c r="AK3" i="23"/>
  <c r="AL3" i="23"/>
  <c r="AM3" i="23"/>
  <c r="AN3" i="23"/>
  <c r="AO3" i="23"/>
  <c r="AP3" i="23"/>
  <c r="AQ3" i="23"/>
  <c r="AR3" i="23"/>
  <c r="AS3" i="23"/>
  <c r="AT3" i="23"/>
  <c r="AU3" i="23"/>
  <c r="AV3" i="23"/>
  <c r="AW3" i="23"/>
  <c r="AX3" i="23"/>
  <c r="AY3" i="23"/>
  <c r="AZ3" i="23"/>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I3" i="22"/>
  <c r="AJ3" i="22"/>
  <c r="AK3" i="22"/>
  <c r="AL3" i="22"/>
  <c r="AM3" i="22"/>
  <c r="AN3" i="22"/>
  <c r="AO3" i="22"/>
  <c r="AP3" i="22"/>
  <c r="AQ3" i="22"/>
  <c r="AR3" i="22"/>
  <c r="AS3" i="22"/>
  <c r="AT3" i="22"/>
  <c r="AU3" i="22"/>
  <c r="AV3" i="22"/>
  <c r="AW3" i="22"/>
  <c r="AX3" i="22"/>
  <c r="AY3" i="22"/>
  <c r="AZ3"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K4" i="22"/>
  <c r="AL4" i="22"/>
  <c r="AM4" i="22"/>
  <c r="AN4" i="22"/>
  <c r="AO4" i="22"/>
  <c r="AP4" i="22"/>
  <c r="AQ4" i="22"/>
  <c r="AR4" i="22"/>
  <c r="AS4" i="22"/>
  <c r="AT4" i="22"/>
  <c r="AU4" i="22"/>
  <c r="AV4" i="22"/>
  <c r="AW4" i="22"/>
  <c r="AX4" i="22"/>
  <c r="AY4" i="22"/>
  <c r="AZ4" i="22"/>
  <c r="Z4" i="23" l="1"/>
  <c r="Y4" i="23"/>
  <c r="X4" i="23"/>
  <c r="W4" i="23"/>
  <c r="V4" i="23"/>
  <c r="U4" i="23"/>
  <c r="T4" i="23"/>
  <c r="S4" i="23"/>
  <c r="R4" i="23"/>
  <c r="Q4" i="23"/>
  <c r="P4" i="23"/>
  <c r="O4" i="23"/>
  <c r="N4" i="23"/>
  <c r="M4" i="23"/>
  <c r="L4" i="23"/>
  <c r="K4" i="23"/>
  <c r="J4" i="23"/>
  <c r="I4" i="23"/>
  <c r="H4" i="23"/>
  <c r="Z4" i="21"/>
  <c r="Y4" i="21"/>
  <c r="X4" i="21"/>
  <c r="W4" i="21"/>
  <c r="V4" i="21"/>
  <c r="U4" i="21"/>
  <c r="T4" i="21"/>
  <c r="S4" i="21"/>
  <c r="R4" i="21"/>
  <c r="Q4" i="21"/>
  <c r="P4" i="21"/>
  <c r="O4" i="21"/>
  <c r="N4" i="21"/>
  <c r="M4" i="21"/>
  <c r="L4" i="21"/>
  <c r="K4" i="21"/>
  <c r="J4" i="21"/>
  <c r="I4" i="21"/>
  <c r="H4" i="21"/>
  <c r="Z3" i="21"/>
  <c r="Y3" i="21"/>
  <c r="X3" i="21"/>
  <c r="W3" i="21"/>
  <c r="V3" i="21"/>
  <c r="U3" i="21"/>
  <c r="T3" i="21"/>
  <c r="S3" i="21"/>
  <c r="R3" i="21"/>
  <c r="Q3" i="21"/>
  <c r="P3" i="21"/>
  <c r="O3" i="21"/>
  <c r="N3" i="21"/>
  <c r="M3" i="21"/>
  <c r="L3" i="21"/>
  <c r="K3" i="21"/>
  <c r="J3" i="21"/>
  <c r="I3" i="21"/>
  <c r="H3" i="21"/>
  <c r="AQ3" i="13"/>
  <c r="AP3" i="13"/>
  <c r="AO3" i="13"/>
  <c r="AN3" i="13"/>
  <c r="AM3" i="13"/>
  <c r="AL3" i="13"/>
  <c r="AK3" i="13"/>
  <c r="AJ3" i="13"/>
  <c r="AI3" i="13"/>
  <c r="AG3" i="13"/>
  <c r="AF3" i="13"/>
  <c r="AE3" i="13"/>
  <c r="AD3" i="13"/>
  <c r="AC3" i="13"/>
  <c r="AB3" i="13"/>
  <c r="AA3" i="13"/>
  <c r="Z3" i="13"/>
  <c r="Y3" i="13"/>
  <c r="X3" i="13"/>
  <c r="AH3" i="13"/>
  <c r="AR3" i="13"/>
  <c r="AS3" i="13"/>
  <c r="AT3" i="13"/>
  <c r="AU3" i="13"/>
  <c r="AV3" i="13"/>
  <c r="AW3" i="13"/>
  <c r="AX3" i="13"/>
  <c r="AY3" i="13"/>
  <c r="AZ3" i="13"/>
  <c r="X4" i="13" l="1"/>
  <c r="W3" i="13"/>
  <c r="V3" i="13"/>
  <c r="U3" i="13"/>
  <c r="T3" i="13"/>
  <c r="S3" i="13"/>
  <c r="R3" i="13"/>
  <c r="Q3" i="13"/>
  <c r="P3" i="13"/>
  <c r="O3" i="13"/>
  <c r="N3" i="13"/>
  <c r="M3" i="13"/>
  <c r="L3" i="13"/>
  <c r="K3" i="13"/>
  <c r="J3" i="13"/>
  <c r="I3" i="13"/>
  <c r="H3" i="13"/>
  <c r="G3" i="13"/>
  <c r="F3" i="13"/>
  <c r="E3" i="13"/>
  <c r="D3" i="13"/>
  <c r="AH4" i="13" l="1"/>
  <c r="AS4" i="13"/>
  <c r="Y4" i="13"/>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C3" i="23"/>
  <c r="C3" i="22"/>
  <c r="B105" i="23"/>
  <c r="B104" i="23"/>
  <c r="B103" i="23"/>
  <c r="B102" i="23"/>
  <c r="B101" i="23"/>
  <c r="B100" i="23"/>
  <c r="B99" i="23"/>
  <c r="B98" i="23"/>
  <c r="B97" i="23"/>
  <c r="B96" i="23"/>
  <c r="B95" i="23"/>
  <c r="B94"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AZ3" i="21"/>
  <c r="AY3" i="21"/>
  <c r="AX3" i="21"/>
  <c r="AW3" i="21"/>
  <c r="AV3" i="21"/>
  <c r="AU3" i="21"/>
  <c r="AT3" i="21"/>
  <c r="AS3" i="21"/>
  <c r="AR3" i="21"/>
  <c r="AQ3" i="21"/>
  <c r="AP3" i="21"/>
  <c r="AO3" i="21"/>
  <c r="AN3" i="21"/>
  <c r="AM3" i="21"/>
  <c r="AL3" i="21"/>
  <c r="AK3" i="21"/>
  <c r="AJ3" i="21"/>
  <c r="AI3" i="21"/>
  <c r="AH3" i="21"/>
  <c r="AG3" i="21"/>
  <c r="AF3" i="21"/>
  <c r="AE3" i="21"/>
  <c r="AD3" i="21"/>
  <c r="AC3" i="21"/>
  <c r="AB3" i="21"/>
  <c r="AA3" i="21"/>
  <c r="G3" i="21"/>
  <c r="F3" i="21"/>
  <c r="E3" i="21"/>
  <c r="D3" i="21"/>
  <c r="C3" i="21"/>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AR4" i="13" l="1"/>
  <c r="AI4" i="13"/>
  <c r="Z4" i="13"/>
  <c r="AT4" i="13"/>
  <c r="AZ4" i="23"/>
  <c r="AY4" i="23"/>
  <c r="AX4" i="23"/>
  <c r="AW4" i="23"/>
  <c r="AV4" i="23"/>
  <c r="AU4" i="23"/>
  <c r="AT4" i="23"/>
  <c r="AS4" i="23"/>
  <c r="AR4" i="23"/>
  <c r="AQ4" i="23"/>
  <c r="AP4" i="23"/>
  <c r="AO4" i="23"/>
  <c r="AN4" i="23"/>
  <c r="AM4" i="23"/>
  <c r="AL4" i="23"/>
  <c r="AK4" i="23"/>
  <c r="AJ4" i="23"/>
  <c r="AI4" i="23"/>
  <c r="AH4" i="23"/>
  <c r="AG4" i="23"/>
  <c r="AF4" i="23"/>
  <c r="AE4" i="23"/>
  <c r="AD4" i="23"/>
  <c r="AC4" i="23"/>
  <c r="AB4" i="23"/>
  <c r="AA4" i="23"/>
  <c r="G4" i="23"/>
  <c r="F4" i="23"/>
  <c r="E4" i="23"/>
  <c r="D4" i="23"/>
  <c r="C4" i="23"/>
  <c r="G4" i="22"/>
  <c r="F4" i="22"/>
  <c r="E4" i="22"/>
  <c r="D4" i="22"/>
  <c r="C4" i="22"/>
  <c r="AZ4" i="21"/>
  <c r="AY4" i="21"/>
  <c r="AX4" i="21"/>
  <c r="AW4" i="21"/>
  <c r="AV4" i="21"/>
  <c r="AU4" i="21"/>
  <c r="AT4" i="21"/>
  <c r="AS4" i="21"/>
  <c r="AR4" i="21"/>
  <c r="AQ4" i="21"/>
  <c r="AP4" i="21"/>
  <c r="AO4" i="21"/>
  <c r="AN4" i="21"/>
  <c r="AM4" i="21"/>
  <c r="AL4" i="21"/>
  <c r="AK4" i="21"/>
  <c r="AJ4" i="21"/>
  <c r="AI4" i="21"/>
  <c r="AH4" i="21"/>
  <c r="AG4" i="21"/>
  <c r="AF4" i="21"/>
  <c r="AE4" i="21"/>
  <c r="AD4" i="21"/>
  <c r="AC4" i="21"/>
  <c r="AB4" i="21"/>
  <c r="AA4" i="21"/>
  <c r="G4" i="21"/>
  <c r="F4" i="21"/>
  <c r="E4" i="21"/>
  <c r="D4" i="21"/>
  <c r="C4" i="21"/>
  <c r="W4" i="13"/>
  <c r="V4" i="13"/>
  <c r="U4" i="13"/>
  <c r="T4" i="13"/>
  <c r="S4" i="13"/>
  <c r="R4" i="13"/>
  <c r="Q4" i="13"/>
  <c r="P4" i="13"/>
  <c r="O4" i="13"/>
  <c r="N4" i="13"/>
  <c r="M4" i="13"/>
  <c r="L4" i="13"/>
  <c r="K4" i="13"/>
  <c r="J4" i="13"/>
  <c r="I4" i="13"/>
  <c r="H4" i="13"/>
  <c r="G4" i="13"/>
  <c r="F4" i="13"/>
  <c r="E4" i="13"/>
  <c r="D4" i="13"/>
  <c r="C4" i="13"/>
  <c r="AJ4" i="13" l="1"/>
  <c r="AU4" i="13"/>
  <c r="AA4" i="13"/>
  <c r="AK4" i="13" l="1"/>
  <c r="AV4" i="13"/>
  <c r="AB4" i="13"/>
  <c r="AL4" i="13" l="1"/>
  <c r="AW4" i="13"/>
  <c r="AC4" i="13"/>
  <c r="AM4" i="13" l="1"/>
  <c r="AX4" i="13"/>
  <c r="AD4" i="13"/>
  <c r="AN4" i="13" l="1"/>
  <c r="AZ4" i="13"/>
  <c r="AY4" i="13"/>
  <c r="AE4" i="13"/>
  <c r="AO4" i="13" l="1"/>
  <c r="AF4" i="13"/>
  <c r="AG4" i="13"/>
  <c r="AQ4" i="13" l="1"/>
  <c r="AP4" i="13"/>
</calcChain>
</file>

<file path=xl/sharedStrings.xml><?xml version="1.0" encoding="utf-8"?>
<sst xmlns="http://schemas.openxmlformats.org/spreadsheetml/2006/main" count="1925" uniqueCount="897">
  <si>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</si>
  <si>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</si>
  <si>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</si>
  <si>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</si>
  <si>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</si>
  <si>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</si>
  <si>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</si>
  <si>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</si>
  <si>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</si>
  <si>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</si>
  <si>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</si>
  <si>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</si>
  <si>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</si>
  <si>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</si>
  <si>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</si>
  <si>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</si>
  <si>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</si>
  <si>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</si>
  <si>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</si>
  <si>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</si>
  <si>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</si>
  <si>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</si>
  <si>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</si>
  <si>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</si>
  <si>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</si>
  <si>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</si>
  <si>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</si>
  <si>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</si>
  <si>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</si>
  <si>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</si>
  <si>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</si>
  <si>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</si>
  <si>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</si>
  <si>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</si>
  <si>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</si>
  <si>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</si>
  <si>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</si>
  <si>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</si>
  <si>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</si>
  <si>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</si>
  <si>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</si>
  <si>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</si>
  <si>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</si>
  <si>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</si>
  <si>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</si>
  <si>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</si>
  <si>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</si>
  <si>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</si>
  <si>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</si>
  <si>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</si>
  <si>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</si>
  <si>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</si>
  <si>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</si>
  <si>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</si>
  <si>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</si>
  <si>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</si>
  <si>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</si>
  <si>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</si>
  <si>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</si>
  <si>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</si>
  <si>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</si>
  <si>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</si>
  <si>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</si>
  <si>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</si>
  <si>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</si>
  <si>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</si>
  <si>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</si>
  <si>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</si>
  <si>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</si>
  <si>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</si>
  <si>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</si>
  <si>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</si>
  <si>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</si>
  <si>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</si>
  <si>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</si>
  <si>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</si>
  <si>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</si>
  <si>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</si>
  <si>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</si>
  <si>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</si>
  <si>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</si>
  <si>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</si>
  <si>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</si>
  <si>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</si>
  <si>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</si>
  <si>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</si>
  <si>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</si>
  <si>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</si>
  <si>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</si>
  <si>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</si>
  <si>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</si>
  <si>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</si>
  <si>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</si>
  <si>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</si>
  <si>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</si>
  <si>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</si>
  <si>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</si>
  <si>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</si>
  <si>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</si>
  <si>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</si>
  <si>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</si>
  <si>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</si>
  <si>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</si>
  <si>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</si>
  <si>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</si>
  <si>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</si>
  <si>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</si>
  <si>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</si>
  <si>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</si>
  <si>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</si>
  <si>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</si>
  <si>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</si>
  <si>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</si>
  <si>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</si>
  <si>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</si>
  <si>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</si>
  <si>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</si>
  <si>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</si>
  <si>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</si>
  <si>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</si>
  <si>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</si>
  <si>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</si>
  <si>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</si>
  <si>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</si>
  <si>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</si>
  <si>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</si>
  <si>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</si>
  <si>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</si>
  <si>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</si>
  <si>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</si>
  <si>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</si>
  <si>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</si>
  <si>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</si>
  <si>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</si>
  <si>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</si>
  <si>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</si>
  <si>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</si>
  <si>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</si>
  <si>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</si>
  <si>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</si>
  <si>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</si>
  <si>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</si>
  <si>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</si>
  <si>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</si>
  <si>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</si>
  <si>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</si>
  <si>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</si>
  <si>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</si>
  <si>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</si>
  <si>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</si>
  <si>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</si>
  <si>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</si>
  <si>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</si>
  <si>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</si>
  <si>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</si>
  <si>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</si>
  <si>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</si>
  <si>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</si>
  <si>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</si>
  <si>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</si>
  <si>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</si>
  <si>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</si>
  <si>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</si>
  <si>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</si>
  <si>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</si>
  <si>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</si>
  <si>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</si>
  <si>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</si>
  <si>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</si>
  <si>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</si>
  <si>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</si>
  <si>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</si>
  <si>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</si>
  <si>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</si>
  <si>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</si>
  <si>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</si>
  <si>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</si>
  <si>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</si>
  <si>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</si>
  <si>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</si>
  <si>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</si>
  <si>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</si>
  <si>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</si>
  <si>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</si>
  <si>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</si>
  <si>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</si>
  <si>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</si>
  <si>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</si>
  <si>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</si>
  <si>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</si>
  <si>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</si>
  <si>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</si>
  <si>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</si>
  <si>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</si>
  <si>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</si>
  <si>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</si>
  <si>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</si>
  <si>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</si>
  <si>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</si>
  <si>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</si>
  <si>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</si>
  <si>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</si>
  <si>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</si>
  <si>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</si>
  <si>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</si>
  <si>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</si>
  <si>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</si>
  <si>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</si>
  <si>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</si>
  <si>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</si>
  <si>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</si>
  <si>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</si>
  <si>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</si>
  <si>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</si>
  <si>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</si>
  <si>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</si>
  <si>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</si>
  <si>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</si>
  <si>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</si>
  <si>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</si>
  <si>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</si>
  <si>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</si>
  <si>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</si>
  <si>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</si>
  <si>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</si>
  <si>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</si>
  <si>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</si>
  <si>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</si>
  <si>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</si>
  <si>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</si>
  <si>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</si>
  <si>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</si>
  <si>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</si>
  <si>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</si>
  <si>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</si>
  <si>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AM-2201</t>
  </si>
  <si>
    <t>JWH-018</t>
  </si>
  <si>
    <t>PA008---</t>
  </si>
  <si>
    <t>PN009---</t>
  </si>
  <si>
    <t>PB008---</t>
  </si>
  <si>
    <t>PJ001---</t>
  </si>
  <si>
    <t>PM021---</t>
  </si>
  <si>
    <t>PM022---</t>
  </si>
  <si>
    <t>PM024---</t>
  </si>
  <si>
    <t>PM023---</t>
  </si>
  <si>
    <t>PP022---</t>
  </si>
  <si>
    <t>PP023---</t>
  </si>
  <si>
    <t>PA007---</t>
  </si>
  <si>
    <t>PM002---</t>
  </si>
  <si>
    <t>PP005---</t>
  </si>
  <si>
    <t>PP006---</t>
  </si>
  <si>
    <t>PP021---</t>
  </si>
  <si>
    <t>Date</t>
  </si>
  <si>
    <t>Author</t>
  </si>
  <si>
    <t>Description of change</t>
  </si>
  <si>
    <t>DK</t>
  </si>
  <si>
    <t>Created</t>
  </si>
  <si>
    <t>Version</t>
  </si>
  <si>
    <t>BVT</t>
  </si>
  <si>
    <t>GRL</t>
  </si>
  <si>
    <t>GUM</t>
  </si>
  <si>
    <t>DET</t>
  </si>
  <si>
    <t>DMA</t>
  </si>
  <si>
    <t>DMHP</t>
  </si>
  <si>
    <t>DMT</t>
  </si>
  <si>
    <t>DOET</t>
  </si>
  <si>
    <t>N-hydroxy-MDA</t>
  </si>
  <si>
    <t>N-ethyl-MDA (MDEA)</t>
  </si>
  <si>
    <t>MMDA</t>
  </si>
  <si>
    <t>25B-NBOMe</t>
  </si>
  <si>
    <t>25C-NBOMe</t>
  </si>
  <si>
    <t>25I-NBOMe</t>
  </si>
  <si>
    <t>TMA</t>
  </si>
  <si>
    <t>PD009---</t>
  </si>
  <si>
    <t>PC010---</t>
  </si>
  <si>
    <t>PD001---</t>
  </si>
  <si>
    <t>PD007---</t>
  </si>
  <si>
    <t>PD003---</t>
  </si>
  <si>
    <t>PD004---</t>
  </si>
  <si>
    <t>PD008---</t>
  </si>
  <si>
    <t>PP003---</t>
  </si>
  <si>
    <t>PE006---</t>
  </si>
  <si>
    <t>PL002---</t>
  </si>
  <si>
    <t>PN005---</t>
  </si>
  <si>
    <t>PN004---</t>
  </si>
  <si>
    <t>PM011---</t>
  </si>
  <si>
    <t>PM004---</t>
  </si>
  <si>
    <t>PM019---</t>
  </si>
  <si>
    <t>PM017---</t>
  </si>
  <si>
    <t>PM013---</t>
  </si>
  <si>
    <t>PM020---</t>
  </si>
  <si>
    <t>PN006---</t>
  </si>
  <si>
    <t>PN007---</t>
  </si>
  <si>
    <t>PN008---</t>
  </si>
  <si>
    <t>PP001---</t>
  </si>
  <si>
    <t>PP017---</t>
  </si>
  <si>
    <t>PP012---</t>
  </si>
  <si>
    <t>PP013---</t>
  </si>
  <si>
    <t>PP007---</t>
  </si>
  <si>
    <t>PS002---</t>
  </si>
  <si>
    <t>PM014---</t>
  </si>
  <si>
    <t>PT001---</t>
  </si>
  <si>
    <t>PT002---</t>
  </si>
  <si>
    <t>PT006---</t>
  </si>
  <si>
    <t>PA002---</t>
  </si>
  <si>
    <t>PB006---</t>
  </si>
  <si>
    <t>PB004---</t>
  </si>
  <si>
    <t>PC009---</t>
  </si>
  <si>
    <t>PC001---</t>
  </si>
  <si>
    <t>PF002---</t>
  </si>
  <si>
    <t>PG001---</t>
  </si>
  <si>
    <t>PP014---</t>
  </si>
  <si>
    <t>PP002---</t>
  </si>
  <si>
    <t>PA005---</t>
  </si>
  <si>
    <t>PA004---</t>
  </si>
  <si>
    <t>PA001---</t>
  </si>
  <si>
    <t>PA006---</t>
  </si>
  <si>
    <t>PB001---</t>
  </si>
  <si>
    <t>PB002---</t>
  </si>
  <si>
    <t>PB003---</t>
  </si>
  <si>
    <t>PB007---</t>
  </si>
  <si>
    <t>PB005---</t>
  </si>
  <si>
    <t>PC002---</t>
  </si>
  <si>
    <t>PC003---</t>
  </si>
  <si>
    <t>PC004---</t>
  </si>
  <si>
    <t>PC005---</t>
  </si>
  <si>
    <t>PC006---</t>
  </si>
  <si>
    <t>PC007---</t>
  </si>
  <si>
    <t>PC008---</t>
  </si>
  <si>
    <t>PD005---</t>
  </si>
  <si>
    <t>PD006---</t>
  </si>
  <si>
    <t>PE003---</t>
  </si>
  <si>
    <t>PE001---</t>
  </si>
  <si>
    <t>PE002---</t>
  </si>
  <si>
    <t>PE004---</t>
  </si>
  <si>
    <t>PE005---</t>
  </si>
  <si>
    <t>PF004---</t>
  </si>
  <si>
    <t>PF006---</t>
  </si>
  <si>
    <t>PF001---</t>
  </si>
  <si>
    <t>PF003---</t>
  </si>
  <si>
    <t>PH001---</t>
  </si>
  <si>
    <t>PH002---</t>
  </si>
  <si>
    <t>PK001---</t>
  </si>
  <si>
    <t>PL001---</t>
  </si>
  <si>
    <t>PL003---</t>
  </si>
  <si>
    <t>PL004---</t>
  </si>
  <si>
    <t>PL005---</t>
  </si>
  <si>
    <t>PM001---</t>
  </si>
  <si>
    <t>PM010---</t>
  </si>
  <si>
    <t>PM012---</t>
  </si>
  <si>
    <t>PM003---</t>
  </si>
  <si>
    <t>PM018---</t>
  </si>
  <si>
    <t>PM008---</t>
  </si>
  <si>
    <t>PM009---</t>
  </si>
  <si>
    <t>PM016---</t>
  </si>
  <si>
    <t>PN001---</t>
  </si>
  <si>
    <t>PN002---</t>
  </si>
  <si>
    <t>PN003---</t>
  </si>
  <si>
    <t>PO001---</t>
  </si>
  <si>
    <t>PO002---</t>
  </si>
  <si>
    <t>PP020---</t>
  </si>
  <si>
    <t>PP024---</t>
  </si>
  <si>
    <t>PP004---</t>
  </si>
  <si>
    <t>PP008---</t>
  </si>
  <si>
    <t>PP009---</t>
  </si>
  <si>
    <t>PP015---</t>
  </si>
  <si>
    <t>PP010---</t>
  </si>
  <si>
    <t>PP016---</t>
  </si>
  <si>
    <t>PP019---</t>
  </si>
  <si>
    <t>PS003---</t>
  </si>
  <si>
    <t>PT003---</t>
  </si>
  <si>
    <t>PT004---</t>
  </si>
  <si>
    <t>PT005---</t>
  </si>
  <si>
    <t>PV001---</t>
  </si>
  <si>
    <t>PZ002---</t>
  </si>
  <si>
    <t>PM027---</t>
  </si>
  <si>
    <t>PA009---</t>
  </si>
  <si>
    <t>PE007---</t>
  </si>
  <si>
    <t>PE008---</t>
  </si>
  <si>
    <t>MDMB-CHMICA</t>
  </si>
  <si>
    <t>PM025---</t>
  </si>
  <si>
    <t>PM026---</t>
  </si>
  <si>
    <t>PP025---</t>
  </si>
  <si>
    <t>XLR-11</t>
  </si>
  <si>
    <t>PX001---</t>
  </si>
  <si>
    <t>Added new substances to II, extra columns to AZ in V,VI,VII,VIII, and empty rows to be used for substance expansion in I,II,III,IV.</t>
  </si>
  <si>
    <t>Changed cell formats to #,##0.0#####</t>
  </si>
  <si>
    <t>PC011---</t>
  </si>
  <si>
    <t>PP011---</t>
  </si>
  <si>
    <t>PP018---</t>
  </si>
  <si>
    <t>PF007---</t>
  </si>
  <si>
    <t>PP026---</t>
  </si>
  <si>
    <t>PU001---</t>
  </si>
  <si>
    <t>AB-CHMINACA</t>
  </si>
  <si>
    <t>AB-PINACA</t>
  </si>
  <si>
    <t>5F-PB-22</t>
  </si>
  <si>
    <t>UR-144</t>
  </si>
  <si>
    <t>Removed 'Not Applicable' phrase from sheet I as it caused a numeric value error when loading.</t>
  </si>
  <si>
    <t>Added six new schedule II substances</t>
  </si>
  <si>
    <t>الهيئة الدولية لمراقبة المخدِّرات</t>
  </si>
  <si>
    <t>البلد أو الإقليم:</t>
  </si>
  <si>
    <t>المكتب المختص:</t>
  </si>
  <si>
    <t>اللقب أو الوظيفة:</t>
  </si>
  <si>
    <t>اسم الموظف المسؤول:</t>
  </si>
  <si>
    <t>رقم (أرقام) الهاتف:</t>
  </si>
  <si>
    <t>التوقيع:</t>
  </si>
  <si>
    <t>السنة التقويمية:</t>
  </si>
  <si>
    <t>رقم (أرقام) الفاكس:</t>
  </si>
  <si>
    <t>البريد الإلكتروني:</t>
  </si>
  <si>
    <t>ملاحظات:</t>
  </si>
  <si>
    <t>التقرير الإحصائي السنوي عن المواد المدرجة في اتفاقية المؤثِّرات العقلية لسنة ١٩٧١</t>
  </si>
  <si>
    <t>يُرسَل إلى الهيئة الدولية لمراقبة المخدِّرات، عملاً بالمواد ١ و٢ و٣ و١٢ و١٦ من اتفاقية المؤثِّرات العقلية لسنة ١٩٧١، 
وبالقرار الأول لمؤتمر الأمم المتحدة لاعتماد بروتوكول بشأن المؤثِّرات العقلية، 
وقرارات المجلس الاقتصادي والاجتماعي ١٥٧٦ (لام) و١٥/١٩٨٥ و٣٠/١٩٨٧</t>
  </si>
  <si>
    <t>التعليمات</t>
  </si>
  <si>
    <t>(يرجى قراءتها بعناية قبل ملء الاستمارة)</t>
  </si>
  <si>
    <t>عرض عام</t>
  </si>
  <si>
    <t xml:space="preserve">ملاحظات </t>
  </si>
  <si>
    <t xml:space="preserve">	(أ) يُقصَد بالتعبيرين "التصدير" و"الاستيراد"، بمدلول كل منهما، النقل الفعلي للمؤثِّر العقلي من دولة إلى دولة أخرى؛</t>
  </si>
  <si>
    <t xml:space="preserve">	(ب) يُقصَد بالتعبير "الصنع" جميع العمليات التي يمكن أن يحصل بها على مؤثِّرات عقلية، وهي تشمل التنقية وتحويل المؤثِّرات العقلية إلى مؤثِّرات عقلية أخرى. ويشمل هذا التعبير أيضاً صنع مستحضرات غير التي تُركِّبها الصيدليات بناءً على وصفة طبيب؛</t>
  </si>
  <si>
    <t>١- جميع المؤثِّرات العقلية الخاضعة للمراقبة الدولية مدرجة في مرفق التقرير الإحصائي السنوي ("القائمة الخضراء") التي توزِّعها الهيئة الدولية لمراقبة المخدِّرات على الحكومات سنويًّا.</t>
  </si>
  <si>
    <t>العمود ١ (المادة)</t>
  </si>
  <si>
    <t>٢- تنقسم هذه الاستمارة إلى ثلاثة أجزاء:</t>
  </si>
  <si>
    <t xml:space="preserve">	(ج) يُقصَد بالتعبير "المؤثِّر العقلي" كل المواد، سواء أكانت طبيعية أو تركيبية، وكل المنتجات الطبيعية المدرجة في الجداول الأول أو الثاني أو الثالث أو الرابع من الاتفاقية. وتعدَّل هذه الجداول من حين إلى آخر وفقاً للإجراء المقرَّر في المادة ٢ من الاتفاقية؛</t>
  </si>
  <si>
    <t xml:space="preserve">	(ﻫ) يُقصَد بالتعابير "الجدول الأول" و"الجدول الثاني" و"الجدول الثالث" و"الجدول الرابع" قوائم المؤثِّرات العقلية التي تحمل هذه الأرقام والمرفقة بالاتفاقية، بصيغتها المعدَّلة وفقاً للمادة ٢.</t>
  </si>
  <si>
    <t>العمود ٢ (الكمية المصنوعة)</t>
  </si>
  <si>
    <t>١٢- ينبغي أن تستند البيانات الإحصائية قدر الإمكان إلى الحركة الفعلية عبر الحدود.</t>
  </si>
  <si>
    <t>٢١- يرجى من البلدان والأقاليم التطوُّع بتقديم معلومات عن استخدام المؤثِّرات العقلية المدرجة في الجداول الأول والثاني والثالث والرابع لصنع مؤثِّرات عقلية أخرى، مع الإشارة إلى اسم المادة الأصلية وذكر الكمية المستخدمة في عملية الصنع واسم المؤثِّر العقلي الآخر الناتج من عملية الصنع وكميته.</t>
  </si>
  <si>
    <t>العمود ٣ (الكمية المستخدمة لصنع مواد أو منتجات من غير المؤثِّرات العقلية)</t>
  </si>
  <si>
    <t>١١- فيما يتعلق بكل مؤثِّر من المؤثِّرات العقلية المدرجة في الجدولين الأول والثاني، ينبغي للسلطة المبلِّغة أن تبيِّن (بالغرام) الكمية المخزونة لدى الصانعين في ٣١ كانون الأول/ديسمبر من السنة التي تتعلق بها البيانات الإحصائية. ويمكن أيضاً الإبلاغ عن أرقام المؤثِّرات العقلية المدرجة في الجدولين الثالث والرابع (بالكيلوغرام).</t>
  </si>
  <si>
    <t>٤- ينبغي أن تمثِّل البيانات الإحصائية التي تدوَّن في هذه الاستمارة وزن القاعدة اللامائية النقية لكل مؤثِّر عقلي تحتوي عليه أملاح ومستحضرات، مع استبعاد وزن أي مادة ليست من المؤثِّرات العقلية قد تكون متَّحدة مع المؤثِّر العقلي أو مختلطة به. وينبغي تدوين الوزن بالغرام فيما يخص المؤثِّرات العقلية المدرجة في الجدولين الأول والثاني وبالكيلوغرام فيما يخص المواد المدرجة في الجدولين الثالث والرابع. ويرد في الجزء الثالث من "القائمة الخضراء" جدول لمعاملات التحويل اللازمة لتحويل كميات المؤثِّرات العقلية الموجودة في شكل ملح إلى كميات المحتوى من القاعدة اللامائية النقية.</t>
  </si>
  <si>
    <t>العمود ٤ (الكمية المستخدمة لصنع مستحضرات معفاة بموجب الفقرتين ٢ و٣ من المادة ٣)</t>
  </si>
  <si>
    <t>٥- في حالة المستحضرات التي تحتوي على مادتين أو أكثر من المؤثِّرات العقلية، ينبغي إدراج البيانات المتعلقة بكل مادة على حدة.</t>
  </si>
  <si>
    <t>العمود ٥ (مخزونات الصانعين في ٣١ كانون الأول/ديسمبر)</t>
  </si>
  <si>
    <t>١٥- فيما يتعلق بكل مؤثِّر من المؤثِّرات العقلية المدرجة في الجداول الأول والثاني والثالث والرابع، ينبغي للسلطة المبلِّغة أن تبيِّن (بالغرام أو بالكيلوغرام، حسبما ينطبق) الكمية المستهلكة أثناء السنة المعنية، أي الكمية المزوَّدة إلى أيِّ شخص أو مؤسسة للتوزيع بالتجزئة أو الاستعمال الطبي أو البحوث العلمية.</t>
  </si>
  <si>
    <t>العمودان ٦ (الواردات) و٧ (الصادرات)</t>
  </si>
  <si>
    <t>١٣- وفيما يتعلق بكل مؤثِّر من المؤثِّرات العقلية المدرجة في الجدولين الأول والثاني، ينبغي للسلطة المبلِّغة أن تبيِّن (بالغرام) إجمالي الكمية المستوردة في العمود ٦ وإجمالي الكمية المصدَّرة في العمود ٧؛ ويجب توضيح تفاصيل هذه الكميات حسب بلد المنشأ أو منطقة المنشأ في الباب الخامس وحسب بلد المقصد أو منطقة المقصد في الباب السادس.</t>
  </si>
  <si>
    <t>١٧- والبضائع التي يعيدها بلد أو منطقة، لأيِّ سبب كان، إلى البلد المصدِّر الأصلي أو المنطقة المصدِّرة الأصلية يجب أن يدوِّنها البلد الأول أو المنطقة الأولى باعتبارها صادرات، وأن يدوِّنها البلد الأخير أو المنطقة الأخيرة باعتبارها واردات.</t>
  </si>
  <si>
    <t>٢٠- وفي الباب السابع، المعنون "التفاصيل التجارية: استيراد المواد المدرجة في الجدولين الثالث والرابع، حسب بلد المنشأ أو منطقة المنشأ"، يمكن بالنسبة لكل من المواد المدرجة في الجدولين الثالث والرابع أن تبيَّن الكميات المدوَّنة في العمود ٦ في البابين الثالث والرابع بالتفصيل حسب بلد المنشأ أو منطقة المنشأ. وفي الباب الثامن، المعنون "التفاصيل التجارية: تصدير المواد المدرجة في الجدولين الثالث والرابع، حسب بلد المقصد أو منطقة المقصد"، يمكن بالنسبة لكل من المواد المدرجة في الجدولين الثالث والرابع أن تبيَّن الكميات المدوَّنة في العمود ٧ في البابين الثالث والرابع بالتفصيل حسب بلد المقصد أو منطقة المقصد.</t>
  </si>
  <si>
    <t xml:space="preserve">	(د) يُقصَد بالتعبير "المنطقة" أيُّ جزء من دولة يُعامَل، وفقاً للمادة ٢٨ من الاتفاقية، ككيان قائمٍ بذاته لأغراض هذه الاتفاقية. والتعبير "منطقة" يناظر التعبير "إقليم" المستخدم في الاستمارات الإحصائية الأخرى للهيئة الدولية لمراقبة المخدِّرات؛</t>
  </si>
  <si>
    <t xml:space="preserve">٨- فيما يتعلق بكل مؤثِّر من المؤثِّرات العقلية، ينبغي للسلطة المبلِّغة أن تبيِّن إجمالي الكمية المصنوعة محليًّا بين ١ كانون الثاني/يناير و٣١ كانون الأول/ديسمبر من السنة التي تتعلق بها البيانات الإحصائية. وينبغي ألاَّ تدوَّن في العمود ٢ (الكمية المصنوعة) كميات المؤثِّرات العقلية المستخدمة في إعداد أشكال الجرعات الدوائية. غير أنه، في حالة عمليات الصنع المتواصلة التي لا تمر بالمرحلة الوسطى التي تصنع فيها المؤثِّرات العقلية في شكل سائب، بل تستخدم فيها مواد بادئة غير المؤثِّرات العقلية وتؤدي مباشرة إلى المستحضرات النهائية المحتوية على المؤثِّرات العقلية، ينبغي أن تشمل البيانات المدرجة في العمود ٢ عن الكميات المصنوعة كميات المؤثِّرات العقلية التي تحتوي عليها المستحضرات المصنوعة. </t>
  </si>
  <si>
    <t>العمود ٨ (الكمية المستهلَكة)</t>
  </si>
  <si>
    <t>١٨- وفي الباب الخامس، المعنون "التفاصيل التجارية: استيراد المواد المدرجة في الجدولين الأول والثاني، حسب بلد المنشأ أو منطقة المنشأ"، يبيِّن بالنسبة لكل من المواد المدرجة في الجدولين الأول والثاني اسم المادة وإجمالي الكمية المستوردة حسب ما هو مدوَّن في العمود ٦ (بالغرام) في البابين الأول والثاني، مع ذكر اسم البلد المصدِّر أو المنطقة المصدِّرة تحت العنوان "مستوردة من".</t>
  </si>
  <si>
    <t xml:space="preserve">	الجزء الأول: بيانات إحصائية عن المواد المدرجة في الجداول الأول والثاني والثالث والرابع من اتفاقية سنة ١٩٧١ وأملاحها من حيث الصنع والاستخدام والكميات المخزونة والمستوردة والمصدَّرة؛</t>
  </si>
  <si>
    <t xml:space="preserve">	الجزء الثاني: التفاصيل التجارية: بيانات إحصائية عن واردات وصادرات المواد المدرجة في الجداول الأول والثاني والثالث والرابع من اتفاقية سنة ١٩٧١؛</t>
  </si>
  <si>
    <t xml:space="preserve">	الجزء الثالث: بيانات إحصائية عن استخدام المواد المدرجة في الجداول الأول والثاني والثالث والرابع من اتفاقية سنة ١٩٧١ لصنع مؤثِّرات عقلية أخرى.</t>
  </si>
  <si>
    <t>٣-	حرصاً على الدقَّة في ملء الاستمارة، ينبغي تذكُّر أنَّ المصطلحات المستخدمة فيها لها نفس المعاني الواردة في المادة ١ من اتفاقية المؤثِّرات العقلية لسنة ١٩٧١، فمثلاً:</t>
  </si>
  <si>
    <t>٦- في المكان المخصَّص للملاحظات في الصفحة ٢، يمكن للسلطة المبلِّغة أن تخطر الهيئة بأيِّ معلومات تسهِّل فهم البيانات الإحصائية المبلَّغ عنها فهماً سليماً. ويمكن أن تشير هذه المعلومات، مثلاً، إلى مادة لم تخضع للمراقبة الدولية إلاَّ خلال السنة التي يتعلق بها التقرير. وفي هذه الحالة، لعلَّ السلطة المبلِّغة تودُّ أن تخطر الهيئة بأنَّ البيانات الإحصائية المتعلقة بالمادة المعنية لا تشمل إلاَّ الفترة التالية للتاريخ الذي أصبح فيه إدراج المادة في الجدول المعني من اتفاقية سنة ١٩٧١ نافذاً بالكامل (انظر المادة ٢ من الاتفاقية)، وليس السنة التقويمية بأسرها. كما يمكن إبلاغ معلومات أخرى مثل الخسائر أثناء عمليات صنع المؤثِّرات العقلية أو الكميات المضبوطة منها تحت البند "ملاحظات".</t>
  </si>
  <si>
    <t>الجزء الأول-  بيانات إحصائية عن المواد المدرجة في الجداول الأول والثاني 
والثالث والرابع من اتفاقية سنة ١٩٧١ وأملاحها من حيث الصنع 
والاستخدام والكميات المخزونة والمستوردة والمصدَّرة</t>
  </si>
  <si>
    <t>٧- يشار إلى المؤثِّرات العقلية إمَّا بالأسماء الدولية غير التجارية أو بالأسماء الأخرى غير التجارية أو الدارجة الواردة في جداول اتفاقية سنة ١٩٧١. وقد يرد أيضاً في هذه الجداول أو في الجزء الأول من "القائمة الخضراء" الاسم الكيميائي لكل مؤثِّر عقلي.</t>
  </si>
  <si>
    <t>٩- فيما يتعلق بكل مؤثِّر من المؤثِّرات العقلية المدرجة في الجداول الثاني والثالث والرابع، ينبغي للسلطة المبلِّغة أن تبيِّن الكمية المستخدمة لصنع المواد أو المنتجات التي ليست من المؤثِّرات العقلية (المسموح بها بموجب الفقرة (ب) من المادة ٤ من اتفاقية سنة ١٩٧١). وينبغي أن تتضمَّن هذه الكمية المقدار الإجمالي الذي دخل في عملية الصنع خلال السنة التي تتعلق بها البيانات الإحصائية، حتى وإن لم تكتمل عملية الصنع قبل نهاية هذه السنة. لا ينطبق هذا على المواد المدرجة في الجدول الأول.</t>
  </si>
  <si>
    <t>١٠- فيما يتعلق بكل مؤثِّر من المؤثِّرات العقلية المدرجة في الجدولين الثاني والثالث، ينبغي للسلطة المبلِّغة أن تبيِّن إجمالي الكمية المستخدمة في صنع المستحضرات المعفاة من تدابير رقابية معيّنة (يسمح بها بموجب الفقرتين ٢ و٣ من المادة ٣ من اتفاقية سنة ١٩٧١). وينبغي أن تتضمَّن هذه الكمية المقدار الإجمالي الذي دخل في عملية الصنع خلال السنة التي تتعلق بها البيانات الإحصائية، حتى وإن لم تكتمل عملية الصنع قبل نهاية هذه السنة. وينبغي ذكر الكميات المبلَّغ عنها من المواد المدرجة في الجدول الثاني بالغرام والمبلَّغ عنها من المواد المدرجة في الجدول الثالث بالكيلوغرام. ويمكن أيضاً الإبلاغ عن أرقام المؤثِّرات العقلية المدرجة في الجدول الرابع (بالكيلوغرام). ولا ينطبق هذا على المواد المدرجة في الجدول الأول.</t>
  </si>
  <si>
    <t>١٤- وفيما يتعلق بكل مؤثِّر من المؤثِّرات العقلية المدرجة في الجدولين الثالث والرابع، ينبغي للسلطة المبلِّغة أن تبيِّن (بالكيلوغرام) إجمالي الكمية المستوردة في العمود ٦ وإجمالي الكمية المصدَّرة في العمود ٧. وعملاً بقرار المجلس الاقتصادي والاجتماعي ١٩٨٥/١٥ المؤرَّخ ٢٨ أيار/مايو ١٩٨٥، يمكن أن تبيَّن الكميات المبلَّغ عنها في العمود ٦ بالتفصيل حسب بلد المنشأ أو منطقة المنشأ في الباب السابع، المعنون "التفاصيل التجارية: استيراد المواد المدرجة في الجدولين الثالث والرابع، حسب بلد المنشأ أو منطقة المنشأ"، كما يمكن أن تبيَّن الكميات المبلَّغ عنها في العمود ٧ بالتفصيل حسب بلد المقصد أو منطقة المقصد في الباب الثامن المعنون "التفاصيل التجارية: تصدير المواد المدرجة في الجدولين الثالث والرابع، حسب بلد المقصد أو منطقة المقصد".</t>
  </si>
  <si>
    <t>١٦- يُقصد بعبارة "استيراد"، كما تستخدم في اتفاقية سنة ١٩٧١، أن تشمل قدر الإمكان دخول البضائع من الخارج إلى مستودع جمركي أو ميناء حر أو منطقة حرَّة. وبالمثل، يُقصد بعبارة "التصدير" أن تشمل إرسال البضائع إلى الخارج من مستودع جمركي أو ميناء حر أو منطقة حرَّة، رغم أنَّ قوانين الجمارك الوطنية قد لا تعامل تلك المعاملات على أنها واردات أو صادرات. ولكن ينبغي توخِّي الحرص لضمان أن البضائع التي تمر عبر الجمارك من مستودع جمركي أو ميناء حر أو منطقة حرَّة إلى البلد نفسه أو المنطقة نفسها لا تسجَّل كواردات، وأن البضائع التي تُنقل من البلد نفسه أو المنطقة نفسها إلى مستودع جمركي أو ميناء حر أو منطقة حرَّة واقعة في ذلك البلد أو تلك المنطقة لا تسجل كصادرات. غير أنه إذا مرَّت شحنة عبر بلد أو منطقة إلى بلد آخر، فلا ينبغي لبلد أو منطقة هذا المرور العابر أن يعتبرها استيراداً ثمّ تصديراً لاحقاً، حتى وإن وضعت الشحنة مؤقَّتاً في مستودع جمركي أو ميناء حُر أو منطقة حرَّة.</t>
  </si>
  <si>
    <t>١٩- وفي الباب السادس، المعنون "التفاصيل التجارية: تصدير المواد المدرجة في الجدولين الأول والثاني، حسب بلد المقصد أو منطقة المقصد"، يبيِّن بالنسبة لكل من المواد المدرجة في الجدولين الأول والثاني اسم المادة وإجمالي الكمية المصدَّرة حسب ما هو مدوَّن في العمود ٧ (بالغرام) في البابين الأول والثاني، مع ذكر اسم البلد المستورد أو المنطقة المستوردة تحت العنوان "مصدَّرة إلى".</t>
  </si>
  <si>
    <t>الجزء الثاني-  التفاصيل التجارية: بيانات إحصائية عن واردات وصادرات المواد المدرجة في الجداول الأول والثاني والثالث والرابع 
من اتفاقية سنة ١٩٧١</t>
  </si>
  <si>
    <t>الجزء الثالث-  بيانات إحصائية عن استخدام المواد المدرجة في الجداول الأول والثاني والثالث والرابع من اتفاقية سنة ١٩٧١ 
لصنع مؤثِّرات عقلية أخرى</t>
  </si>
  <si>
    <t>المادة</t>
  </si>
  <si>
    <t>الكمية المصنوعة</t>
  </si>
  <si>
    <t>الكمية المستخدمة لصنع مواد أو منتجات من غير المؤثِّرات العقلية</t>
  </si>
  <si>
    <t>إجمالي الواردات
(يجب أن تبيَّن هذه الكميات بالتفصيل حسب بلد أو منطقة المنشأ في الباب الخامس)</t>
  </si>
  <si>
    <t>إجمالي الصادرات
(يجب أن تبيَّن هذه الكميات بالتفصيل حسب بلد أو منطقة المقصد في الباب السادس)</t>
  </si>
  <si>
    <t>الكمية المستهلَكة</t>
  </si>
  <si>
    <t>كاثينون</t>
  </si>
  <si>
    <t>إيتريبتامين</t>
  </si>
  <si>
    <t>مسكالين</t>
  </si>
  <si>
    <t>ميثكاثينون</t>
  </si>
  <si>
    <t>باراهكسيل</t>
  </si>
  <si>
    <t>بسيلوسين أو بسيلوتسين</t>
  </si>
  <si>
    <t>بسيلوسيبين</t>
  </si>
  <si>
    <t>PC012---</t>
  </si>
  <si>
    <t>PC013---</t>
  </si>
  <si>
    <t>PF008---</t>
  </si>
  <si>
    <t>PF009---</t>
  </si>
  <si>
    <t>PN010---</t>
  </si>
  <si>
    <t>5F-ADB/5F-MDMB-PINACA</t>
  </si>
  <si>
    <t>أمفيتامين</t>
  </si>
  <si>
    <t>أمينبتين</t>
  </si>
  <si>
    <t>CUMYL-4CN-BINACA</t>
  </si>
  <si>
    <t>ADB-CHMINACA (MAB-CHMINACA)</t>
  </si>
  <si>
    <t>دكسامفيتامين</t>
  </si>
  <si>
    <t>إيثيلون</t>
  </si>
  <si>
    <t>فينيدات الإيثيل</t>
  </si>
  <si>
    <t>فينيتيلين</t>
  </si>
  <si>
    <t>ADB-FUBINACA</t>
  </si>
  <si>
    <t>ليفامفيتامين</t>
  </si>
  <si>
    <t>ليفوميتامفيتامين</t>
  </si>
  <si>
    <t>ميكلوكوالون</t>
  </si>
  <si>
    <t>ميثيوبروبامين</t>
  </si>
  <si>
    <t>ميتامفيتامين</t>
  </si>
  <si>
    <t>راسيمات الميتامفيتامين</t>
  </si>
  <si>
    <t>ميثاكوالون</t>
  </si>
  <si>
    <t>فينيدات الميثيل</t>
  </si>
  <si>
    <t>بنتيدرون</t>
  </si>
  <si>
    <t>فينسيكليدين</t>
  </si>
  <si>
    <t xml:space="preserve">فينميترازين </t>
  </si>
  <si>
    <t>سيكوباربيتال</t>
  </si>
  <si>
    <t>زيببرول</t>
  </si>
  <si>
    <t>FUB-AMB (MMB-FUBINACA، AMB-FUBINACA)</t>
  </si>
  <si>
    <t>ميثوكسيتامين (MXE)</t>
  </si>
  <si>
    <t>(5F-AKB-48) 5F-APINACA</t>
  </si>
  <si>
    <t>ميفيدرون (٤-ميثيل ميثكاثينون)</t>
  </si>
  <si>
    <t>الكمية المستخدمة لصنع مستحضرات معفاة بموجب الفقرتين ٢ و٣ من المادة ٣</t>
  </si>
  <si>
    <t>مخزونات الصانعين 
في ٣١ كانون الأول/ديسمبر 
(اختياري)</t>
  </si>
  <si>
    <t>مخزونات الصانعين 
في ٣١ كانون الأول/ديسمبر</t>
  </si>
  <si>
    <r>
      <t xml:space="preserve">الجزء الأول- بيانات إحصائية عن المواد المدرجة في الجداول الأول والثاني والثالث والرابع من اتفاقية سنة ١٩٧١ و/أو أملاحها، 
من حيث الصنع والاستخدام والكميات المخزونة والمستوردة والمصدَّرة
 ثالثاً-  بيانات إحصائية عن المواد المدرجة في الجدول الثالث و/أو أملاحها </t>
    </r>
    <r>
      <rPr>
        <b/>
        <sz val="15"/>
        <color rgb="FFFF0000"/>
        <rFont val="Traditional Arabic"/>
        <family val="1"/>
      </rPr>
      <t>(بالكيلوغرام)</t>
    </r>
  </si>
  <si>
    <t>أموباربيتال</t>
  </si>
  <si>
    <t>بوبرينورفين</t>
  </si>
  <si>
    <t>بوتالبيتال</t>
  </si>
  <si>
    <t>كاتين</t>
  </si>
  <si>
    <t>سيكلوباربيتال</t>
  </si>
  <si>
    <t>فلونيترازيبام</t>
  </si>
  <si>
    <t>غلوتيثيميد</t>
  </si>
  <si>
    <t>بنتازوسين</t>
  </si>
  <si>
    <t>بنتوباربيتال</t>
  </si>
  <si>
    <r>
      <t>ميثيلون (</t>
    </r>
    <r>
      <rPr>
        <i/>
        <sz val="17"/>
        <color theme="1"/>
        <rFont val="Traditional Arabic"/>
        <family val="1"/>
      </rPr>
      <t>بيتا-كيتو-ميثيلين ديوكسي ميثامفيتامين</t>
    </r>
    <r>
      <rPr>
        <sz val="17"/>
        <color theme="1"/>
        <rFont val="Traditional Arabic"/>
        <family val="1"/>
      </rPr>
      <t>)</t>
    </r>
  </si>
  <si>
    <r>
      <rPr>
        <sz val="17"/>
        <color theme="1"/>
        <rFont val="Traditional Arabic"/>
        <family val="1"/>
      </rPr>
      <t>ألفا-بيروليدينوفاليروفينون</t>
    </r>
    <r>
      <rPr>
        <sz val="12"/>
        <color theme="1"/>
        <rFont val="Times New Roman"/>
        <family val="2"/>
      </rPr>
      <t xml:space="preserve"> (α-PVP) </t>
    </r>
  </si>
  <si>
    <r>
      <rPr>
        <i/>
        <sz val="12"/>
        <color theme="1"/>
        <rFont val="Times New Roman"/>
        <family val="1"/>
      </rPr>
      <t>N</t>
    </r>
    <r>
      <rPr>
        <sz val="12"/>
        <color theme="1"/>
        <rFont val="Times New Roman"/>
        <family val="2"/>
      </rPr>
      <t>-</t>
    </r>
    <r>
      <rPr>
        <sz val="17"/>
        <color theme="1"/>
        <rFont val="Traditional Arabic"/>
        <family val="1"/>
      </rPr>
      <t>بن‍زيل بيبيرازين</t>
    </r>
    <r>
      <rPr>
        <sz val="12"/>
        <color theme="1"/>
        <rFont val="Times New Roman"/>
        <family val="2"/>
      </rPr>
      <t xml:space="preserve"> (BZP)</t>
    </r>
  </si>
  <si>
    <r>
      <rPr>
        <sz val="17"/>
        <color theme="1"/>
        <rFont val="Traditional Arabic"/>
        <family val="1"/>
      </rPr>
      <t>٤-برومو-٢، و٥-ثنائي ميثوكسي فينيثيلامين</t>
    </r>
    <r>
      <rPr>
        <sz val="12"/>
        <color theme="1"/>
        <rFont val="Times New Roman"/>
        <family val="2"/>
      </rPr>
      <t xml:space="preserve"> (2C-B)</t>
    </r>
  </si>
  <si>
    <r>
      <rPr>
        <sz val="17"/>
        <color theme="1"/>
        <rFont val="Traditional Arabic"/>
        <family val="1"/>
      </rPr>
      <t>البارا-ميثيل-٤-ميثيل أمينوريكس</t>
    </r>
    <r>
      <rPr>
        <sz val="12"/>
        <color theme="1"/>
        <rFont val="Times New Roman"/>
        <family val="2"/>
      </rPr>
      <t xml:space="preserve">
 (4,4’-DMAR)</t>
    </r>
  </si>
  <si>
    <r>
      <rPr>
        <i/>
        <sz val="17"/>
        <color theme="1"/>
        <rFont val="Traditional Arabic"/>
        <family val="1"/>
      </rPr>
      <t>حمض غاما</t>
    </r>
    <r>
      <rPr>
        <sz val="17"/>
        <color theme="1"/>
        <rFont val="Traditional Arabic"/>
        <family val="1"/>
      </rPr>
      <t>-هيدروكسي الزبد</t>
    </r>
    <r>
      <rPr>
        <sz val="12"/>
        <color theme="1"/>
        <rFont val="Times New Roman"/>
        <family val="2"/>
      </rPr>
      <t xml:space="preserve"> (GHB)</t>
    </r>
  </si>
  <si>
    <r>
      <rPr>
        <sz val="17"/>
        <color theme="1"/>
        <rFont val="Traditional Arabic"/>
        <family val="1"/>
      </rPr>
      <t>٤-فلوروأمفيتامين</t>
    </r>
    <r>
      <rPr>
        <sz val="12"/>
        <color theme="1"/>
        <rFont val="Times New Roman"/>
        <family val="2"/>
      </rPr>
      <t xml:space="preserve"> (4-FA)</t>
    </r>
  </si>
  <si>
    <r>
      <t>MDPV (</t>
    </r>
    <r>
      <rPr>
        <sz val="17"/>
        <color theme="1"/>
        <rFont val="Traditional Arabic"/>
        <family val="1"/>
      </rPr>
      <t>٤‍،٣-ميثيلين ديوكسي بيروفاليرون</t>
    </r>
    <r>
      <rPr>
        <sz val="12"/>
        <color theme="1"/>
        <rFont val="Times New Roman"/>
        <family val="2"/>
      </rPr>
      <t>)</t>
    </r>
  </si>
  <si>
    <r>
      <rPr>
        <sz val="17"/>
        <color theme="1"/>
        <rFont val="Traditional Arabic"/>
        <family val="1"/>
      </rPr>
      <t>٤-ميثيل إثكاثينون</t>
    </r>
    <r>
      <rPr>
        <sz val="12"/>
        <color theme="1"/>
        <rFont val="Times New Roman"/>
        <family val="2"/>
      </rPr>
      <t xml:space="preserve"> (4-MEC)</t>
    </r>
  </si>
  <si>
    <r>
      <rPr>
        <i/>
        <sz val="12"/>
        <color theme="1"/>
        <rFont val="Times New Roman"/>
        <family val="1"/>
      </rPr>
      <t>N</t>
    </r>
    <r>
      <rPr>
        <sz val="12"/>
        <color theme="1"/>
        <rFont val="Times New Roman"/>
        <family val="2"/>
      </rPr>
      <t>-ethylnorpentylone  (</t>
    </r>
    <r>
      <rPr>
        <sz val="17"/>
        <color theme="1"/>
        <rFont val="Traditional Arabic"/>
        <family val="1"/>
      </rPr>
      <t>إيفيلون</t>
    </r>
    <r>
      <rPr>
        <sz val="12"/>
        <color theme="1"/>
        <rFont val="Times New Roman"/>
        <family val="2"/>
      </rPr>
      <t>)</t>
    </r>
  </si>
  <si>
    <r>
      <rPr>
        <sz val="17"/>
        <color theme="1"/>
        <rFont val="Traditional Arabic"/>
        <family val="1"/>
      </rPr>
      <t>تتراهيدروكانابينول والإيسوميرات التالية وبدائلها الكيميائية المجسمة الفراغية:</t>
    </r>
    <r>
      <rPr>
        <sz val="12"/>
        <color theme="1"/>
        <rFont val="Times New Roman"/>
        <family val="2"/>
      </rPr>
      <t xml:space="preserve">
 Δ6a(10a)، Δ6a(7)، Δ7، Δ8، Δ10، Δ9(11)</t>
    </r>
  </si>
  <si>
    <t>٤-ميثيل أمينوركس</t>
  </si>
  <si>
    <r>
      <rPr>
        <sz val="17"/>
        <color theme="1"/>
        <rFont val="Traditional Arabic"/>
        <family val="1"/>
      </rPr>
      <t>برولامفيتامين</t>
    </r>
    <r>
      <rPr>
        <sz val="12"/>
        <color theme="1"/>
        <rFont val="Times New Roman"/>
        <family val="2"/>
      </rPr>
      <t xml:space="preserve"> (DOB)</t>
    </r>
  </si>
  <si>
    <r>
      <rPr>
        <sz val="17"/>
        <color theme="1"/>
        <rFont val="Traditional Arabic"/>
        <family val="1"/>
      </rPr>
      <t>إتيسيكليدين</t>
    </r>
    <r>
      <rPr>
        <sz val="12"/>
        <color theme="1"/>
        <rFont val="Times New Roman"/>
        <family val="2"/>
      </rPr>
      <t xml:space="preserve"> (PCE)</t>
    </r>
  </si>
  <si>
    <r>
      <t>(+)-</t>
    </r>
    <r>
      <rPr>
        <sz val="17"/>
        <color theme="1"/>
        <rFont val="Traditional Arabic"/>
        <family val="1"/>
      </rPr>
      <t>ليسرجيد</t>
    </r>
    <r>
      <rPr>
        <sz val="12"/>
        <color theme="1"/>
        <rFont val="Times New Roman"/>
        <family val="2"/>
      </rPr>
      <t xml:space="preserve"> (LSD أو LSD-25)</t>
    </r>
  </si>
  <si>
    <r>
      <t>4،3-</t>
    </r>
    <r>
      <rPr>
        <sz val="17"/>
        <color theme="1"/>
        <rFont val="Traditional Arabic"/>
        <family val="1"/>
      </rPr>
      <t>ميثيلين ديوكسي ميثامفيتامين</t>
    </r>
    <r>
      <rPr>
        <sz val="12"/>
        <color theme="1"/>
        <rFont val="Times New Roman"/>
        <family val="2"/>
      </rPr>
      <t xml:space="preserve"> (MDMA)</t>
    </r>
  </si>
  <si>
    <r>
      <t>٤-</t>
    </r>
    <r>
      <rPr>
        <sz val="17"/>
        <color theme="1"/>
        <rFont val="Traditional Arabic"/>
        <family val="1"/>
      </rPr>
      <t>ميثيل إثيوأمفيتامين</t>
    </r>
    <r>
      <rPr>
        <sz val="12"/>
        <color theme="1"/>
        <rFont val="Times New Roman"/>
        <family val="2"/>
      </rPr>
      <t xml:space="preserve"> (4-MTA)</t>
    </r>
  </si>
  <si>
    <r>
      <rPr>
        <sz val="17"/>
        <color theme="1"/>
        <rFont val="Traditional Arabic"/>
        <family val="1"/>
      </rPr>
      <t>باراميتوكسي أمفيتامين</t>
    </r>
    <r>
      <rPr>
        <sz val="12"/>
        <color theme="1"/>
        <rFont val="Times New Roman"/>
        <family val="2"/>
      </rPr>
      <t xml:space="preserve"> (PMA)</t>
    </r>
  </si>
  <si>
    <r>
      <rPr>
        <sz val="17"/>
        <color theme="1"/>
        <rFont val="Traditional Arabic"/>
        <family val="1"/>
      </rPr>
      <t>باراميثوكسي ميثيل أمفيتامين</t>
    </r>
    <r>
      <rPr>
        <sz val="12"/>
        <color theme="1"/>
        <rFont val="Times New Roman"/>
        <family val="2"/>
      </rPr>
      <t xml:space="preserve"> (PMMA)</t>
    </r>
  </si>
  <si>
    <r>
      <rPr>
        <sz val="17"/>
        <color theme="1"/>
        <rFont val="Traditional Arabic"/>
        <family val="1"/>
      </rPr>
      <t>روليسيكليدين</t>
    </r>
    <r>
      <rPr>
        <sz val="12"/>
        <color theme="1"/>
        <rFont val="Times New Roman"/>
        <family val="2"/>
      </rPr>
      <t xml:space="preserve"> (PHP أو PCPY)</t>
    </r>
  </si>
  <si>
    <r>
      <t xml:space="preserve">STP </t>
    </r>
    <r>
      <rPr>
        <sz val="17"/>
        <color theme="1"/>
        <rFont val="Traditional Arabic"/>
        <family val="1"/>
      </rPr>
      <t>أو</t>
    </r>
    <r>
      <rPr>
        <sz val="12"/>
        <color theme="1"/>
        <rFont val="Times New Roman"/>
        <family val="2"/>
      </rPr>
      <t xml:space="preserve"> DOM</t>
    </r>
  </si>
  <si>
    <r>
      <rPr>
        <sz val="17"/>
        <color theme="1"/>
        <rFont val="Traditional Arabic"/>
        <family val="1"/>
      </rPr>
      <t>تينامفيتامين</t>
    </r>
    <r>
      <rPr>
        <sz val="12"/>
        <color theme="1"/>
        <rFont val="Times New Roman"/>
        <family val="2"/>
      </rPr>
      <t xml:space="preserve"> (MDA)</t>
    </r>
  </si>
  <si>
    <r>
      <rPr>
        <sz val="17"/>
        <color theme="1"/>
        <rFont val="Traditional Arabic"/>
        <family val="1"/>
      </rPr>
      <t>تينوسيكليدين</t>
    </r>
    <r>
      <rPr>
        <sz val="12"/>
        <color theme="1"/>
        <rFont val="Times New Roman"/>
        <family val="2"/>
      </rPr>
      <t xml:space="preserve"> (TCP)</t>
    </r>
  </si>
  <si>
    <r>
      <t>الجزء الأول- بيانات إحصائية عن المواد المدرجة في الجداول الأول والثاني والثالث والرابع من اتفاقية سنة ١٩٧١ و/أو أملاحها، 
من حيث الصنع والاستخدام والكميات المخزونة والمستوردة والمصدَّرة
رابعاً-  بيانات إحصائية عن المواد المدرجة في الجدول الرابع و/أو أملاحها</t>
    </r>
    <r>
      <rPr>
        <b/>
        <sz val="15"/>
        <color rgb="FFFF0000"/>
        <rFont val="Traditional Arabic"/>
        <family val="1"/>
      </rPr>
      <t xml:space="preserve"> (بالكيلوغرام)</t>
    </r>
  </si>
  <si>
    <t>إجمالي الواردات</t>
  </si>
  <si>
    <t>إجمالي الصادرات</t>
  </si>
  <si>
    <t>ألوباربيتال</t>
  </si>
  <si>
    <t>ألبرازولام</t>
  </si>
  <si>
    <t>أمفبرامون</t>
  </si>
  <si>
    <t>أمينوريكس</t>
  </si>
  <si>
    <t>باربيتال</t>
  </si>
  <si>
    <t>بن‍زفيتامين</t>
  </si>
  <si>
    <t>برومازيبام</t>
  </si>
  <si>
    <t>بروتيزولام</t>
  </si>
  <si>
    <t>بوتوباربيتال</t>
  </si>
  <si>
    <t>كامازيبام</t>
  </si>
  <si>
    <t>كلورديازيبوكسيد</t>
  </si>
  <si>
    <t>كلوبازام</t>
  </si>
  <si>
    <t>كلونازيبام</t>
  </si>
  <si>
    <t>كلورازيبات</t>
  </si>
  <si>
    <t>كلوتيازيبام</t>
  </si>
  <si>
    <t>كلوكسازولام</t>
  </si>
  <si>
    <t>ديلورازيبام</t>
  </si>
  <si>
    <t>ديازيبام</t>
  </si>
  <si>
    <t>إستازولام</t>
  </si>
  <si>
    <t>إتكلورفينول</t>
  </si>
  <si>
    <t>إيثينامات</t>
  </si>
  <si>
    <t>لوفلازيبات الإيثيل</t>
  </si>
  <si>
    <t>إيتيل أمفيتامين</t>
  </si>
  <si>
    <t>فينكامفامين</t>
  </si>
  <si>
    <t>فنبروبوريكس</t>
  </si>
  <si>
    <t>فلوديازيبام</t>
  </si>
  <si>
    <t>فلورازيبام</t>
  </si>
  <si>
    <t>هالازيبام</t>
  </si>
  <si>
    <t>هالوكسازولام</t>
  </si>
  <si>
    <t>كيتازولام</t>
  </si>
  <si>
    <t>لوبرازولام</t>
  </si>
  <si>
    <t>لورازيبام</t>
  </si>
  <si>
    <t>لورميتازيبام</t>
  </si>
  <si>
    <t>مازيندول</t>
  </si>
  <si>
    <t>ميدازيبام</t>
  </si>
  <si>
    <t>ميفينوريكس</t>
  </si>
  <si>
    <t>ميبروبامات</t>
  </si>
  <si>
    <t>ميسوكارب</t>
  </si>
  <si>
    <t>ميثيل فينوباربيتال</t>
  </si>
  <si>
    <t>مثيبريلون</t>
  </si>
  <si>
    <t>ميدازولام</t>
  </si>
  <si>
    <t>نيميتازيبام</t>
  </si>
  <si>
    <t>نيترازيبام</t>
  </si>
  <si>
    <t>نوردازيبام</t>
  </si>
  <si>
    <t>أوكسازيبام</t>
  </si>
  <si>
    <t>أوكسازولام</t>
  </si>
  <si>
    <t>بيمولين</t>
  </si>
  <si>
    <t>فينازيبام</t>
  </si>
  <si>
    <t>فينديميترازين</t>
  </si>
  <si>
    <t>فينوباربيتال</t>
  </si>
  <si>
    <t>فينترمين</t>
  </si>
  <si>
    <t>بينازيبام</t>
  </si>
  <si>
    <t>بيبرادرول</t>
  </si>
  <si>
    <t>برازيبام</t>
  </si>
  <si>
    <t>بيروفاليرون</t>
  </si>
  <si>
    <t>سيكبوتاباربيتال</t>
  </si>
  <si>
    <t>تيمازيبام</t>
  </si>
  <si>
    <t>تيترازيبام</t>
  </si>
  <si>
    <t>تريازولام</t>
  </si>
  <si>
    <t>فنيلبيتال</t>
  </si>
  <si>
    <t>زولبيديم</t>
  </si>
  <si>
    <r>
      <rPr>
        <sz val="17"/>
        <color theme="1"/>
        <rFont val="Traditional Arabic"/>
        <family val="1"/>
      </rPr>
      <t>ليفيتامين</t>
    </r>
    <r>
      <rPr>
        <sz val="12"/>
        <color theme="1"/>
        <rFont val="Times New Roman"/>
        <family val="2"/>
      </rPr>
      <t xml:space="preserve"> (SPA)</t>
    </r>
  </si>
  <si>
    <t>الجزء الثاني</t>
  </si>
  <si>
    <t>تُحدَّد المادة
اختر من القائمة المنسدلة</t>
  </si>
  <si>
    <t>الإجمالي</t>
  </si>
  <si>
    <t>مستوردة من:
الكميات	←
البلد أو المنطقة</t>
  </si>
  <si>
    <t>رمز المادة</t>
  </si>
  <si>
    <t>مصدَّرة إلى:
الكميات	←
البلد أو المنطقة</t>
  </si>
  <si>
    <r>
      <t xml:space="preserve">التفاصيل التجارية: بيانات إحصائية عن واردات وصادرات المواد المدرجة في الجداول الأول والثاني والثالث والرابع من اتفاقية سنة ١٩٧١
سابعاً-  التفاصيل التجارية: استيراد المواد المدرجة في الجدولين الثالث والرابع، حسب بلد المنشأ أو منطقة المنشأ </t>
    </r>
    <r>
      <rPr>
        <b/>
        <sz val="15"/>
        <color rgb="FFFF0000"/>
        <rFont val="Traditional Arabic"/>
        <family val="1"/>
      </rPr>
      <t>(بالكيلوغرام)</t>
    </r>
  </si>
  <si>
    <r>
      <t xml:space="preserve">التفاصيل التجارية: بيانات إحصائية عن واردات وصادرات المواد المدرجة في الجداول الأول والثاني والثالث والرابع من اتفاقية سنة ١٩٧١
ثامناً-  التفاصيل التجارية: تصدير المواد المدرجة في الجدولين الثالث والرابع، حسب بلد المقصد أو منطقة المقصد </t>
    </r>
    <r>
      <rPr>
        <b/>
        <sz val="15"/>
        <color rgb="FFFF0000"/>
        <rFont val="Traditional Arabic"/>
        <family val="1"/>
      </rPr>
      <t>(بالكيلوغرام)</t>
    </r>
  </si>
  <si>
    <t>المؤثِّرات العقلية المستخدمة لصنع مؤثِّرات عقلية أخرى</t>
  </si>
  <si>
    <t>المؤثِّرات العقلية الأخرى الناتجة من عملية الصنع</t>
  </si>
  <si>
    <t>المادة المستخدمة
انقر الخلية للاختيار من القائمة المنسدلة</t>
  </si>
  <si>
    <t>الكمية المستخدمة</t>
  </si>
  <si>
    <t>المادة الناتجة
انقر الخلية للاختيار من القائمة المنسدلة</t>
  </si>
  <si>
    <t>الكمية الناتجة</t>
  </si>
  <si>
    <r>
      <t xml:space="preserve">الجزء الثالث- بيانات إحصائية عن استخدام المواد المدرجة في الجداول الأول والثاني والثالث والرابع من اتفاقية سنة ١٩٧١ لصنع مؤثِّرات عقلية أخرى
تاسعاً-  بيانات إحصائية عن استخدام المواد المدرجة في الجدولين </t>
    </r>
    <r>
      <rPr>
        <b/>
        <sz val="15"/>
        <color rgb="FFFF0000"/>
        <rFont val="Traditional Arabic"/>
        <family val="1"/>
      </rPr>
      <t>الثالث والرابع</t>
    </r>
    <r>
      <rPr>
        <b/>
        <sz val="15"/>
        <color theme="1"/>
        <rFont val="Traditional Arabic"/>
        <family val="1"/>
      </rPr>
      <t xml:space="preserve"> لصنع مؤثِّرات عقلية أخرى</t>
    </r>
    <r>
      <rPr>
        <b/>
        <sz val="15"/>
        <color rgb="FFFF0000"/>
        <rFont val="Traditional Arabic"/>
        <family val="1"/>
      </rPr>
      <t xml:space="preserve"> (بالكيلوغرام)</t>
    </r>
  </si>
  <si>
    <t>الاتحاد الروسي</t>
  </si>
  <si>
    <t>إثيوبيا</t>
  </si>
  <si>
    <t>إريتريا</t>
  </si>
  <si>
    <t>إسبانيا</t>
  </si>
  <si>
    <t>إستونيا</t>
  </si>
  <si>
    <t>إسرائيل</t>
  </si>
  <si>
    <t>إسواتيني</t>
  </si>
  <si>
    <t>إكوادور</t>
  </si>
  <si>
    <t>الإمارات العربية المتحدة</t>
  </si>
  <si>
    <t>إندونيسيا</t>
  </si>
  <si>
    <t>إيران (جمهورية-الإسلامية)</t>
  </si>
  <si>
    <t>إيطاليا</t>
  </si>
  <si>
    <t>أذربيجان</t>
  </si>
  <si>
    <t>الأرجنتين</t>
  </si>
  <si>
    <t>الأردن</t>
  </si>
  <si>
    <t>أرمينيا</t>
  </si>
  <si>
    <t>أروبا</t>
  </si>
  <si>
    <t>أستراليا</t>
  </si>
  <si>
    <t>أفغانستان</t>
  </si>
  <si>
    <t>ألبانيا</t>
  </si>
  <si>
    <t>ألمانيا</t>
  </si>
  <si>
    <t>أنتيغوا وبربودا</t>
  </si>
  <si>
    <t>أندورا</t>
  </si>
  <si>
    <t>أنغولا</t>
  </si>
  <si>
    <t>أنغيلا</t>
  </si>
  <si>
    <t>أوروغواي</t>
  </si>
  <si>
    <t>أوزبكستان</t>
  </si>
  <si>
    <t>أوغندا</t>
  </si>
  <si>
    <t>أوكرانيا</t>
  </si>
  <si>
    <t>أيرلندا</t>
  </si>
  <si>
    <t>آيسلندا</t>
  </si>
  <si>
    <t>بابوا غينيا الجديدة</t>
  </si>
  <si>
    <t>باراغواي</t>
  </si>
  <si>
    <t>باكستان</t>
  </si>
  <si>
    <t>بالاو</t>
  </si>
  <si>
    <t>البحرين</t>
  </si>
  <si>
    <t>البرازيل</t>
  </si>
  <si>
    <t>بربادوس</t>
  </si>
  <si>
    <t>البرتغال</t>
  </si>
  <si>
    <t>برمودا</t>
  </si>
  <si>
    <t>بروني دار السلام</t>
  </si>
  <si>
    <t>بلجيكا</t>
  </si>
  <si>
    <t>بلغاريا</t>
  </si>
  <si>
    <t>بليز</t>
  </si>
  <si>
    <t>بنغلاديش</t>
  </si>
  <si>
    <t>بنما</t>
  </si>
  <si>
    <t>بنن</t>
  </si>
  <si>
    <t>بوتان</t>
  </si>
  <si>
    <t>بوتسوانا</t>
  </si>
  <si>
    <t>بوركينا فاسو</t>
  </si>
  <si>
    <t>بوروندي</t>
  </si>
  <si>
    <t>البوسنة والهرسك</t>
  </si>
  <si>
    <t>بولندا</t>
  </si>
  <si>
    <t>بوليفيا (دولة-المتعددة القوميات)</t>
  </si>
  <si>
    <t>بولينيزيا الفرنسية</t>
  </si>
  <si>
    <t>بيرو</t>
  </si>
  <si>
    <t>بيلاروس</t>
  </si>
  <si>
    <t>تايلند</t>
  </si>
  <si>
    <t>تركمانستان</t>
  </si>
  <si>
    <t>تركيا</t>
  </si>
  <si>
    <t>تريستان دا كونها</t>
  </si>
  <si>
    <t>ترينيداد وتوباغو</t>
  </si>
  <si>
    <t>تشاد</t>
  </si>
  <si>
    <t>تشيكيا</t>
  </si>
  <si>
    <t>توغو</t>
  </si>
  <si>
    <t>توفالو</t>
  </si>
  <si>
    <t>تونس</t>
  </si>
  <si>
    <t>تونغا</t>
  </si>
  <si>
    <t>تيمور-ليشتي</t>
  </si>
  <si>
    <t>تيمور </t>
  </si>
  <si>
    <t>جامايكا</t>
  </si>
  <si>
    <t>الجبل الأسود</t>
  </si>
  <si>
    <t>جبل طارق</t>
  </si>
  <si>
    <t>الجزائر</t>
  </si>
  <si>
    <t>جزر البهاما</t>
  </si>
  <si>
    <t>جزر القمر</t>
  </si>
  <si>
    <t>جزر تركس وكايكوس</t>
  </si>
  <si>
    <t>جزر سليمان</t>
  </si>
  <si>
    <t>جزر فوكلاند</t>
  </si>
  <si>
    <t>جزر فيرجن البريطانية</t>
  </si>
  <si>
    <t>جزر كايمان</t>
  </si>
  <si>
    <t>جزر كوك</t>
  </si>
  <si>
    <t>جزر كوكوس (كيلينغ)</t>
  </si>
  <si>
    <t>جزر مارشال</t>
  </si>
  <si>
    <t>جزر نورفولك</t>
  </si>
  <si>
    <t>جزر واليس وفوتونا</t>
  </si>
  <si>
    <t>جزيرة أسينشين</t>
  </si>
  <si>
    <t>جزيرة بوفيه</t>
  </si>
  <si>
    <t>جزيرة كريسماس</t>
  </si>
  <si>
    <t>الجمهورية الدومينيكية</t>
  </si>
  <si>
    <t>الجمهورية العربية السورية</t>
  </si>
  <si>
    <t>جمهورية الكونغو الديمقراطية</t>
  </si>
  <si>
    <t>جمهورية أفريقيا الوسطى</t>
  </si>
  <si>
    <t>جمهورية تنـزانيا المتحدة</t>
  </si>
  <si>
    <t>جمهورية كوريا</t>
  </si>
  <si>
    <t>جمهورية كوريا الشعبية الديمقراطية</t>
  </si>
  <si>
    <t>جمهورية لاو الديمقراطية الشعبية</t>
  </si>
  <si>
    <t>جمهورية مولدوفا</t>
  </si>
  <si>
    <t>جنوب السودان</t>
  </si>
  <si>
    <t>جنوب أفريقيا</t>
  </si>
  <si>
    <t>جورجيا</t>
  </si>
  <si>
    <t>جيبوتي</t>
  </si>
  <si>
    <t>الدانمرك</t>
  </si>
  <si>
    <t>دومينيكا</t>
  </si>
  <si>
    <t>رواندا</t>
  </si>
  <si>
    <t>رومانيا</t>
  </si>
  <si>
    <t>زامبيا</t>
  </si>
  <si>
    <t>زمبابوي</t>
  </si>
  <si>
    <t>ساموا</t>
  </si>
  <si>
    <t>سان تومي وبرينسيبي</t>
  </si>
  <si>
    <t>سانت فنسنت وجزر غرينادين</t>
  </si>
  <si>
    <t>سانت كيتس ونيفيس</t>
  </si>
  <si>
    <t>سانت لوسيا</t>
  </si>
  <si>
    <t>سانت هيلينا</t>
  </si>
  <si>
    <t>سري لانكا</t>
  </si>
  <si>
    <t>السلفادور</t>
  </si>
  <si>
    <t>سلوفاكيا</t>
  </si>
  <si>
    <t>سلوفينيا</t>
  </si>
  <si>
    <t>سنغافورة</t>
  </si>
  <si>
    <t>السنغال</t>
  </si>
  <si>
    <t>السودان</t>
  </si>
  <si>
    <t>سورينام</t>
  </si>
  <si>
    <t>السويد</t>
  </si>
  <si>
    <t>سويسرا</t>
  </si>
  <si>
    <t>سيراليون</t>
  </si>
  <si>
    <t>سيشيل</t>
  </si>
  <si>
    <t>سينت مارتين</t>
  </si>
  <si>
    <t>شيلي</t>
  </si>
  <si>
    <t>صربيا</t>
  </si>
  <si>
    <t>الصومال</t>
  </si>
  <si>
    <t>الصين</t>
  </si>
  <si>
    <t>طاجيكستان</t>
  </si>
  <si>
    <t>عُمان</t>
  </si>
  <si>
    <t>العراق</t>
  </si>
  <si>
    <t>غابون</t>
  </si>
  <si>
    <t>غامبيا</t>
  </si>
  <si>
    <t>غانا</t>
  </si>
  <si>
    <t>غرينادا</t>
  </si>
  <si>
    <t>غرينلاند</t>
  </si>
  <si>
    <t>غواتيمالا</t>
  </si>
  <si>
    <t>غوام</t>
  </si>
  <si>
    <t>غيانا</t>
  </si>
  <si>
    <t>غيانا الفرنسية</t>
  </si>
  <si>
    <t>غينيا</t>
  </si>
  <si>
    <t>غينيا-بيساو</t>
  </si>
  <si>
    <t>غينيا الاستوائية</t>
  </si>
  <si>
    <t>فانواتو</t>
  </si>
  <si>
    <t>فرنسا</t>
  </si>
  <si>
    <t>الفلبين</t>
  </si>
  <si>
    <t>فنـزويلا (جمهورية-البوليفارية)</t>
  </si>
  <si>
    <t>فنلندا</t>
  </si>
  <si>
    <t>فيجي</t>
  </si>
  <si>
    <t>فييت نام</t>
  </si>
  <si>
    <t>قبرص</t>
  </si>
  <si>
    <t>قطر</t>
  </si>
  <si>
    <t>قيرغيزستان</t>
  </si>
  <si>
    <t>كابو فيردي</t>
  </si>
  <si>
    <t>كازاخستان</t>
  </si>
  <si>
    <t>كاليدونيا الجديدة</t>
  </si>
  <si>
    <t>الكاميرون</t>
  </si>
  <si>
    <t>كرواتيا</t>
  </si>
  <si>
    <t>كمبوديا</t>
  </si>
  <si>
    <t>كندا</t>
  </si>
  <si>
    <t>كوبا</t>
  </si>
  <si>
    <t>كوت ديفوار</t>
  </si>
  <si>
    <t>كوراساو</t>
  </si>
  <si>
    <t>كوستاريكا</t>
  </si>
  <si>
    <t>كوسوفو</t>
  </si>
  <si>
    <t>كولومبيا</t>
  </si>
  <si>
    <t>الكونغو</t>
  </si>
  <si>
    <t>الكويت</t>
  </si>
  <si>
    <t>كيريباس</t>
  </si>
  <si>
    <t>كينيا</t>
  </si>
  <si>
    <t>لاتفيا</t>
  </si>
  <si>
    <t>لبنان</t>
  </si>
  <si>
    <t>لكسمبرغ</t>
  </si>
  <si>
    <t>ليبريا</t>
  </si>
  <si>
    <t>ليبيا</t>
  </si>
  <si>
    <t>ليتوانيا</t>
  </si>
  <si>
    <t>ليختنشتاين</t>
  </si>
  <si>
    <t>ليسوتو</t>
  </si>
  <si>
    <t>ماكاو (الصين)</t>
  </si>
  <si>
    <t>مالطة</t>
  </si>
  <si>
    <t>مالي</t>
  </si>
  <si>
    <t>ماليزيا</t>
  </si>
  <si>
    <t>مدغشقر</t>
  </si>
  <si>
    <t>مصر</t>
  </si>
  <si>
    <t>المغرب</t>
  </si>
  <si>
    <t>مقدونيا الشمالية</t>
  </si>
  <si>
    <t>المكسيك</t>
  </si>
  <si>
    <t>ملاوي</t>
  </si>
  <si>
    <t>ملديف</t>
  </si>
  <si>
    <t>المملكة العربية السعودية</t>
  </si>
  <si>
    <t>المملكة المتحدة</t>
  </si>
  <si>
    <t>منغوليا</t>
  </si>
  <si>
    <t>موريتانيا</t>
  </si>
  <si>
    <t>موريشيوس</t>
  </si>
  <si>
    <t>موزامبيق</t>
  </si>
  <si>
    <t>موناكو</t>
  </si>
  <si>
    <t>مونتسيرات</t>
  </si>
  <si>
    <t>ميانمار</t>
  </si>
  <si>
    <t>ميكرونيزيا (ولايات-الموحدة)</t>
  </si>
  <si>
    <t>ناميبيا</t>
  </si>
  <si>
    <t>ناورو</t>
  </si>
  <si>
    <t>النرويج</t>
  </si>
  <si>
    <t>النمسا</t>
  </si>
  <si>
    <t>نيبال</t>
  </si>
  <si>
    <t>النيجر</t>
  </si>
  <si>
    <t>نيجيريا</t>
  </si>
  <si>
    <t>نيكاراغوا</t>
  </si>
  <si>
    <t>نيوزيلندا</t>
  </si>
  <si>
    <t>نيوي</t>
  </si>
  <si>
    <t>هايتي</t>
  </si>
  <si>
    <t>الهند</t>
  </si>
  <si>
    <t>هندوراس</t>
  </si>
  <si>
    <t>هنغاريا</t>
  </si>
  <si>
    <t>هولندا</t>
  </si>
  <si>
    <t>هونغ كونغ (الصين)</t>
  </si>
  <si>
    <t>الولايات المتحدة الأمريكية</t>
  </si>
  <si>
    <t>اليابان</t>
  </si>
  <si>
    <t>اليمن</t>
  </si>
  <si>
    <t>اليونان</t>
  </si>
  <si>
    <t>الدولة غير معلومة</t>
  </si>
  <si>
    <t>اسم الدولة أو المنطقة</t>
  </si>
  <si>
    <t>الرمز</t>
  </si>
  <si>
    <t>اسم المادة</t>
  </si>
  <si>
    <t>الجدول</t>
  </si>
  <si>
    <t>تتراهيدروكانابينول</t>
  </si>
  <si>
    <t>التاريخ :</t>
  </si>
  <si>
    <t>الكميات حسب البلدان</t>
  </si>
  <si>
    <t>برولامفيتامين (DOB)</t>
  </si>
  <si>
    <t>إتيسيكليدين (PCE)</t>
  </si>
  <si>
    <t>(+)-ليسرجيد (LSD أو LSD-25)</t>
  </si>
  <si>
    <t>4،3-ميثيلين ديوكسي ميثامفيتامين (MDMA)</t>
  </si>
  <si>
    <t>٤-ميثيل إثيوأمفيتامين (4-MTA)</t>
  </si>
  <si>
    <t>باراميتوكسي أمفيتامين (PMA)</t>
  </si>
  <si>
    <t>باراميثوكسي ميثيل أمفيتامين (PMMA)</t>
  </si>
  <si>
    <t>روليسيكليدين (PHP أو PCPY)</t>
  </si>
  <si>
    <t>STP أو DOM</t>
  </si>
  <si>
    <t>تينامفيتامين (MDA)</t>
  </si>
  <si>
    <t>تينوسيكليدين (TCP)</t>
  </si>
  <si>
    <r>
      <rPr>
        <i/>
        <sz val="12"/>
        <color theme="1"/>
        <rFont val="Calibri"/>
        <family val="2"/>
        <scheme val="minor"/>
      </rPr>
      <t>N</t>
    </r>
    <r>
      <rPr>
        <sz val="12"/>
        <color theme="1"/>
        <rFont val="Calibri"/>
        <family val="2"/>
        <scheme val="minor"/>
      </rPr>
      <t>-بن‍زيل بيبيرازين (BZP)</t>
    </r>
  </si>
  <si>
    <t>٤-برومو-٢، و٥-ثنائي ميثوكسي فينيثيلامين (2C-B)</t>
  </si>
  <si>
    <t>البارا-ميثيل-٤-ميثيل أمينوريكس
 (4,4’-DMAR)</t>
  </si>
  <si>
    <r>
      <rPr>
        <i/>
        <sz val="12"/>
        <color theme="1"/>
        <rFont val="Calibri"/>
        <family val="2"/>
        <scheme val="minor"/>
      </rPr>
      <t>حمض غاما</t>
    </r>
    <r>
      <rPr>
        <sz val="12"/>
        <color theme="1"/>
        <rFont val="Calibri"/>
        <family val="2"/>
        <scheme val="minor"/>
      </rPr>
      <t>-هيدروكسي الزبد (GHB)</t>
    </r>
  </si>
  <si>
    <t>٤-فلوروأمفيتامين (4-FA)</t>
  </si>
  <si>
    <t>MDPV (٤‍،٣-ميثيلين ديوكسي بيروفاليرون)</t>
  </si>
  <si>
    <t>٤-ميثيل إثكاثينون (4-MEC)</t>
  </si>
  <si>
    <r>
      <t>ميثيلون (</t>
    </r>
    <r>
      <rPr>
        <i/>
        <sz val="12"/>
        <color theme="1"/>
        <rFont val="Calibri"/>
        <family val="2"/>
        <scheme val="minor"/>
      </rPr>
      <t>بيتا-كيتو-ميثيلين ديوكسي ميثامفيتامين</t>
    </r>
    <r>
      <rPr>
        <sz val="12"/>
        <color theme="1"/>
        <rFont val="Calibri"/>
        <family val="2"/>
        <scheme val="minor"/>
      </rPr>
      <t>)</t>
    </r>
  </si>
  <si>
    <r>
      <rPr>
        <i/>
        <sz val="12"/>
        <color theme="1"/>
        <rFont val="Calibri"/>
        <family val="2"/>
        <scheme val="minor"/>
      </rPr>
      <t>N</t>
    </r>
    <r>
      <rPr>
        <sz val="12"/>
        <color theme="1"/>
        <rFont val="Calibri"/>
        <family val="2"/>
        <scheme val="minor"/>
      </rPr>
      <t>-ethylnorpentylone  (إيفيلون)</t>
    </r>
  </si>
  <si>
    <t xml:space="preserve">ألفا-بيروليدينوفاليروفينون (α-PVP) </t>
  </si>
  <si>
    <t>ليفيتامين (SPA)</t>
  </si>
  <si>
    <t>FORM P</t>
  </si>
  <si>
    <t>تايوان (الصين)</t>
  </si>
  <si>
    <t>رقم الإصدار  ٣-٢  –  ديسمبر ٢٠٢٠</t>
  </si>
  <si>
    <t>PD011---</t>
  </si>
  <si>
    <t>PF010---</t>
  </si>
  <si>
    <t>PA010---</t>
  </si>
  <si>
    <t>PM028---</t>
  </si>
  <si>
    <t>PM029---</t>
  </si>
  <si>
    <t>PC014---</t>
  </si>
  <si>
    <t>PN011---</t>
  </si>
  <si>
    <t>PP027---</t>
  </si>
  <si>
    <t>DOC</t>
  </si>
  <si>
    <t>AB-FUBINACA</t>
  </si>
  <si>
    <t>5F-AMB-PINACA (5F-AMB, 5F-MMB-PINACA)</t>
  </si>
  <si>
    <t>5F-MDMB-PICA (5F-MDMB-2201)</t>
  </si>
  <si>
    <t>4-F-MDMB-BINACA</t>
  </si>
  <si>
    <t>4-CMC (كليفيدرون)</t>
  </si>
  <si>
    <t>N-إيثيل هيكسيدرون</t>
  </si>
  <si>
    <t>alpha-PHP</t>
  </si>
  <si>
    <t>delta-9-THC</t>
  </si>
  <si>
    <t>PF011---</t>
  </si>
  <si>
    <t>PE009---</t>
  </si>
  <si>
    <t xml:space="preserve">فلوألبرازولام </t>
  </si>
  <si>
    <t>إتيزولام</t>
  </si>
  <si>
    <r>
      <t xml:space="preserve">الجزء الأول- بيانات إحصائية عن المواد المدرجة في الجداول الأول والثاني والثالث والرابع من اتفاقية سنة ١٩٧١ و/أو أملاحها، 
من حيث الصنع والاستخدام والكميات المخزونة والمستوردة والمصدَّرة
أولاً-  بيانات إحصائية عن المواد المدرجة في الجدول الأول و/أو أملاحها </t>
    </r>
    <r>
      <rPr>
        <b/>
        <sz val="15"/>
        <color rgb="FFFF0000"/>
        <rFont val="Traditional Arabic"/>
        <family val="1"/>
      </rPr>
      <t>(بالكيلوغرام)</t>
    </r>
  </si>
  <si>
    <r>
      <t xml:space="preserve">الجزء الأول- بيانات إحصائية عن المواد المدرجة في الجداول الأول والثاني والثالث والرابع من اتفاقية سنة ١٩٧١ و/أو أملاحها، 
من حيث الصنع والاستخدام والكميات المخزونة والمستوردة والمصدَّرة
ثانياً-  بيانات إحصائية عن المواد المدرجة في الجدول الثاني و/أو أملاحها </t>
    </r>
    <r>
      <rPr>
        <b/>
        <sz val="15"/>
        <color rgb="FFFF0000"/>
        <rFont val="Traditional Arabic"/>
        <family val="1"/>
      </rPr>
      <t>(بالكيلوغرام)</t>
    </r>
  </si>
  <si>
    <r>
      <t xml:space="preserve">التفاصيل التجارية: بيانات إحصائية عن واردات وصادرات المواد المدرجة في الجداول الأول والثاني والثالث والرابع من اتفاقية سنة ١٩٧١
خامساً-  التفاصيل التجارية: استيراد المواد المدرجة في الجدولين الأول والثاني، حسب بلد المنشأ أو منطقة المنشأ </t>
    </r>
    <r>
      <rPr>
        <b/>
        <sz val="15"/>
        <color rgb="FFFF0000"/>
        <rFont val="Traditional Arabic"/>
        <family val="1"/>
      </rPr>
      <t>(بالكيلوغرام)</t>
    </r>
  </si>
  <si>
    <r>
      <t xml:space="preserve">التفاصيل التجارية: بيانات إحصائية عن واردات وصادرات المواد المدرجة في الجداول الأول والثاني والثالث والرابع من اتفاقية سنة ١٩٧١
سادساً-  التفاصيل التجارية: تصدير المواد المدرجة في الجدولين الأول والثاني، حسب بلد المقصد أو منطقة المقصد </t>
    </r>
    <r>
      <rPr>
        <b/>
        <sz val="15"/>
        <color rgb="FFFF0000"/>
        <rFont val="Traditional Arabic"/>
        <family val="1"/>
      </rPr>
      <t>(بالكيلوغرام)</t>
    </r>
  </si>
  <si>
    <r>
      <t xml:space="preserve">الجزء الثالث- بيانات إحصائية عن استخدام المواد المدرجة في الجداول الأول والثاني والثالث والرابع من اتفاقية سنة ١٩٧١ لصنع مؤثِّرات عقلية أخرى
تاسعاً-  بيانات إحصائية عن استخدام المواد المدرجة في الجدولين </t>
    </r>
    <r>
      <rPr>
        <b/>
        <sz val="15"/>
        <color rgb="FFFF0000"/>
        <rFont val="Traditional Arabic"/>
        <family val="1"/>
      </rPr>
      <t>الأول والثاني</t>
    </r>
    <r>
      <rPr>
        <b/>
        <sz val="15"/>
        <color theme="1"/>
        <rFont val="Traditional Arabic"/>
        <family val="1"/>
      </rPr>
      <t xml:space="preserve"> لصنع مؤثِّرات عقلية أخرى</t>
    </r>
    <r>
      <rPr>
        <b/>
        <sz val="15"/>
        <color rgb="FFFF0000"/>
        <rFont val="Traditional Arabic"/>
        <family val="1"/>
      </rPr>
      <t xml:space="preserve"> (بالكيلوغرام)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</si>
</sst>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2000000]0"/>
    <numFmt numFmtId="166" formatCode="[$-2000401]0"/>
  </numFmts>
  <fonts count="27"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22"/>
      <color theme="1"/>
      <name val="Traditional Arabic"/>
      <family val="1"/>
    </font>
    <font>
      <b/>
      <sz val="19"/>
      <color theme="1"/>
      <name val="Traditional Arabic"/>
      <family val="1"/>
    </font>
    <font>
      <sz val="17"/>
      <color theme="1"/>
      <name val="Traditional Arabic"/>
      <family val="1"/>
    </font>
    <font>
      <b/>
      <sz val="17"/>
      <color theme="1"/>
      <name val="Traditional Arabic"/>
      <family val="1"/>
    </font>
    <font>
      <sz val="15"/>
      <color theme="1"/>
      <name val="Traditional Arabic"/>
      <family val="1"/>
    </font>
    <font>
      <b/>
      <sz val="15"/>
      <color theme="1"/>
      <name val="Traditional Arabic"/>
      <family val="1"/>
    </font>
    <font>
      <b/>
      <sz val="15"/>
      <color rgb="FFFF0000"/>
      <name val="Traditional Arabic"/>
      <family val="1"/>
    </font>
    <font>
      <sz val="14"/>
      <color theme="1"/>
      <name val="Traditional Arabic"/>
      <family val="1"/>
    </font>
    <font>
      <b/>
      <i/>
      <sz val="14"/>
      <color theme="1"/>
      <name val="Traditional Arabic"/>
      <family val="1"/>
    </font>
    <font>
      <b/>
      <sz val="14"/>
      <color theme="1"/>
      <name val="Traditional Arabic"/>
      <family val="1"/>
    </font>
    <font>
      <i/>
      <sz val="13"/>
      <name val="Traditional Arabic"/>
      <family val="1"/>
    </font>
    <font>
      <i/>
      <sz val="17"/>
      <color theme="1"/>
      <name val="Traditional Arabic"/>
      <family val="1"/>
    </font>
    <font>
      <b/>
      <sz val="13"/>
      <color theme="1"/>
      <name val="Traditional Arabic"/>
      <family val="1"/>
    </font>
    <font>
      <b/>
      <i/>
      <sz val="13"/>
      <color theme="1"/>
      <name val="Traditional Arabic"/>
      <family val="1"/>
    </font>
    <font>
      <sz val="12"/>
      <color theme="0"/>
      <name val="Times New Roman"/>
      <family val="2"/>
    </font>
    <font>
      <sz val="12"/>
      <color theme="1"/>
      <name val="Calibri"/>
      <family val="2"/>
      <scheme val="minor"/>
    </font>
    <font>
      <sz val="13"/>
      <color theme="1"/>
      <name val="Calibri"/>
      <family val="2"/>
      <scheme val="minor"/>
    </font>
    <font>
      <i/>
      <sz val="12"/>
      <color theme="1"/>
      <name val="Calibri"/>
      <family val="2"/>
      <scheme val="minor"/>
    </font>
    <font>
      <b/>
      <sz val="12"/>
      <color theme="1"/>
      <name val="Calibri"/>
      <family val="2"/>
      <scheme val="minor"/>
    </font>
    <font>
      <b/>
      <sz val="18"/>
      <color theme="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51">
    <xf numFmtId="0" fontId="0" fillId="0" borderId="0" xfId="0"/>
    <xf numFmtId="0" fontId="0" fillId="2" borderId="0" xfId="0" applyFill="1"/>
    <xf numFmtId="0" fontId="0" fillId="0" borderId="5" xfId="0" applyBorder="1" applyProtection="1">
      <protection locked="0"/>
    </xf>
    <xf numFmtId="0" fontId="0" fillId="0" borderId="7" xfId="0" applyBorder="1" applyProtection="1">
      <protection locked="0"/>
    </xf>
    <xf numFmtId="0" fontId="0" fillId="0" borderId="1" xfId="0" applyBorder="1" applyProtection="1">
      <protection locked="0"/>
    </xf>
    <xf numFmtId="0" fontId="0" fillId="0" borderId="8" xfId="0" applyBorder="1" applyAlignment="1" applyProtection="1">
      <alignment horizontal="centerContinuous"/>
    </xf>
    <xf numFmtId="0" fontId="0" fillId="0" borderId="0" xfId="0" applyProtection="1"/>
    <xf numFmtId="0" fontId="0" fillId="0" borderId="0" xfId="0" applyAlignment="1" applyProtection="1">
      <alignment horizontal="centerContinuous"/>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0" fillId="2" borderId="0" xfId="0" applyFill="1" applyAlignment="1">
      <alignment vertical="center"/>
    </xf>
    <xf numFmtId="0" fontId="0" fillId="0" borderId="0" xfId="0" applyProtection="1">
      <protection locked="0"/>
    </xf>
    <xf numFmtId="0" fontId="0" fillId="2" borderId="5" xfId="0" applyFill="1" applyBorder="1"/>
    <xf numFmtId="0" fontId="0" fillId="2" borderId="0" xfId="0" applyFill="1" applyProtection="1"/>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7" xfId="0" applyFont="1" applyFill="1" applyBorder="1" applyAlignment="1" applyProtection="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1" fillId="0" borderId="0" xfId="0" applyFont="1" applyAlignment="1">
      <alignment horizontal="centerContinuous"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 fillId="0" borderId="0" xfId="0" applyFont="1" applyAlignment="1" applyProtection="1">
      <alignment horizontal="centerContinuous" vertical="center"/>
    </xf>
    <xf numFmtId="0" fontId="0" fillId="0" borderId="0" xfId="0" applyAlignment="1">
      <alignment horizontal="centerContinuous" vertical="center"/>
    </xf>
    <xf numFmtId="0" fontId="0" fillId="0" borderId="5" xfId="0" applyNumberFormat="1" applyBorder="1" applyAlignment="1" applyProtection="1"/>
    <xf numFmtId="0" fontId="0" fillId="0" borderId="4" xfId="0" applyNumberFormat="1" applyBorder="1" applyProtection="1">
      <protection locked="0"/>
    </xf>
    <xf numFmtId="0" fontId="0" fillId="0" borderId="9" xfId="0" applyBorder="1" applyProtection="1">
      <protection locked="0"/>
    </xf>
    <xf numFmtId="0" fontId="0" fillId="0" borderId="7" xfId="0" applyNumberFormat="1" applyBorder="1" applyAlignment="1" applyProtection="1"/>
    <xf numFmtId="0" fontId="0" fillId="0" borderId="0" xfId="0"/>
    <xf numFmtId="0" fontId="0" fillId="0" borderId="0" xfId="0"/>
    <xf numFmtId="0" fontId="0" fillId="0" borderId="5" xfId="0" applyNumberFormat="1" applyBorder="1" applyAlignment="1" applyProtection="1"/>
    <xf numFmtId="0" fontId="0" fillId="2" borderId="12" xfId="0" applyFill="1" applyBorder="1" applyProtection="1"/>
    <xf numFmtId="0" fontId="0" fillId="2" borderId="13" xfId="0" applyFill="1" applyBorder="1" applyProtection="1"/>
    <xf numFmtId="0" fontId="0" fillId="0" borderId="1" xfId="0" applyBorder="1"/>
    <xf numFmtId="0" fontId="0" fillId="0" borderId="1" xfId="0" applyBorder="1" applyProtection="1"/>
    <xf numFmtId="0" fontId="0" fillId="0" borderId="1" xfId="0" applyNumberFormat="1" applyBorder="1" applyAlignment="1" applyProtection="1"/>
    <xf numFmtId="0" fontId="3" fillId="2" borderId="1" xfId="0" applyFont="1" applyFill="1" applyBorder="1" applyAlignment="1" applyProtection="1">
      <alignment horizontal="center" vertical="center"/>
    </xf>
    <xf numFmtId="0" fontId="3" fillId="2" borderId="5" xfId="0" applyNumberFormat="1" applyFont="1" applyFill="1" applyBorder="1" applyAlignment="1" applyProtection="1">
      <alignment horizontal="fill"/>
    </xf>
    <xf numFmtId="0" fontId="4" fillId="0" borderId="0" xfId="0" applyFont="1" applyProtection="1">
      <protection locked="0"/>
    </xf>
    <xf numFmtId="14" fontId="0" fillId="0" borderId="0" xfId="0" applyNumberFormat="1"/>
    <xf numFmtId="0" fontId="0" fillId="0" borderId="0" xfId="0" applyAlignment="1">
      <alignment wrapText="1"/>
    </xf>
    <xf numFmtId="164" fontId="0" fillId="0" borderId="4" xfId="0" applyNumberFormat="1" applyBorder="1" applyProtection="1">
      <protection locked="0"/>
    </xf>
    <xf numFmtId="164" fontId="0" fillId="2" borderId="11" xfId="0" applyNumberFormat="1" applyFill="1" applyBorder="1" applyProtection="1"/>
    <xf numFmtId="164" fontId="0" fillId="2" borderId="7" xfId="0" applyNumberFormat="1" applyFill="1" applyBorder="1" applyProtection="1"/>
    <xf numFmtId="164" fontId="0" fillId="0" borderId="5" xfId="0" applyNumberFormat="1" applyBorder="1" applyProtection="1">
      <protection locked="0"/>
    </xf>
    <xf numFmtId="164" fontId="0" fillId="0" borderId="1" xfId="0" applyNumberFormat="1" applyBorder="1" applyProtection="1">
      <protection locked="0"/>
    </xf>
    <xf numFmtId="164" fontId="0" fillId="2" borderId="12" xfId="0" applyNumberFormat="1" applyFill="1" applyBorder="1" applyProtection="1"/>
    <xf numFmtId="164" fontId="0" fillId="2" borderId="13" xfId="0" applyNumberFormat="1" applyFill="1" applyBorder="1" applyProtection="1"/>
    <xf numFmtId="164" fontId="0" fillId="0" borderId="9" xfId="0" applyNumberFormat="1" applyBorder="1" applyProtection="1">
      <protection locked="0"/>
    </xf>
    <xf numFmtId="164" fontId="0" fillId="0" borderId="7" xfId="0" applyNumberFormat="1" applyBorder="1" applyProtection="1">
      <protection locked="0"/>
    </xf>
    <xf numFmtId="164" fontId="0" fillId="0" borderId="2" xfId="0" applyNumberFormat="1" applyBorder="1" applyProtection="1">
      <protection locked="0"/>
    </xf>
    <xf numFmtId="164" fontId="0" fillId="0" borderId="0" xfId="0" applyNumberFormat="1" applyProtection="1">
      <protection locked="0"/>
    </xf>
    <xf numFmtId="164" fontId="0" fillId="0" borderId="6" xfId="0" applyNumberFormat="1" applyBorder="1" applyProtection="1">
      <protection locked="0"/>
    </xf>
    <xf numFmtId="164" fontId="0" fillId="2" borderId="5" xfId="0" applyNumberFormat="1" applyFill="1" applyBorder="1" applyProtection="1"/>
    <xf numFmtId="0" fontId="8" fillId="0" borderId="8" xfId="0" applyFont="1" applyBorder="1" applyAlignment="1" applyProtection="1">
      <alignment horizontal="right" vertical="center"/>
    </xf>
    <xf numFmtId="0" fontId="7" fillId="0" borderId="8" xfId="0" applyFont="1" applyBorder="1" applyAlignment="1" applyProtection="1">
      <alignment horizontal="right" vertical="center"/>
    </xf>
    <xf numFmtId="165" fontId="8" fillId="0" borderId="0" xfId="0" applyNumberFormat="1" applyFont="1" applyAlignment="1" applyProtection="1">
      <alignment horizontal="centerContinuous" wrapText="1"/>
    </xf>
    <xf numFmtId="165" fontId="10" fillId="0" borderId="0" xfId="0" applyNumberFormat="1" applyFont="1" applyAlignment="1" applyProtection="1">
      <alignment horizontal="centerContinuous" vertical="center" wrapText="1"/>
    </xf>
    <xf numFmtId="0" fontId="10" fillId="0" borderId="0" xfId="0" applyFont="1" applyAlignment="1">
      <alignment horizontal="right" vertical="center" readingOrder="2"/>
    </xf>
    <xf numFmtId="0" fontId="9" fillId="0" borderId="0" xfId="0" applyFont="1" applyAlignment="1">
      <alignment horizontal="right" wrapText="1" readingOrder="2"/>
    </xf>
    <xf numFmtId="0" fontId="11" fillId="0" borderId="0" xfId="0" applyFont="1" applyAlignment="1">
      <alignment horizontal="right" readingOrder="2"/>
    </xf>
    <xf numFmtId="0" fontId="11" fillId="0" borderId="0" xfId="0" applyFont="1" applyAlignment="1">
      <alignment horizontal="right" wrapText="1" readingOrder="2"/>
    </xf>
    <xf numFmtId="0" fontId="8" fillId="0" borderId="1" xfId="0" applyFont="1" applyBorder="1" applyAlignment="1">
      <alignment horizontal="center" vertical="center" readingOrder="2"/>
    </xf>
    <xf numFmtId="0" fontId="8" fillId="0" borderId="0" xfId="0" applyFont="1" applyAlignment="1">
      <alignment horizontal="right" readingOrder="2"/>
    </xf>
    <xf numFmtId="0" fontId="8" fillId="0" borderId="0" xfId="0" applyFont="1" applyAlignment="1">
      <alignment horizontal="right" vertical="center" readingOrder="2"/>
    </xf>
    <xf numFmtId="0" fontId="9" fillId="0" borderId="0" xfId="0" applyFont="1" applyAlignment="1">
      <alignment horizontal="right" wrapText="1" indent="3" readingOrder="2"/>
    </xf>
    <xf numFmtId="0" fontId="8" fillId="0" borderId="0" xfId="0" applyFont="1" applyAlignment="1">
      <alignment horizontal="right" wrapText="1" readingOrder="2"/>
    </xf>
    <xf numFmtId="0" fontId="10" fillId="2" borderId="3" xfId="0" applyFont="1" applyFill="1" applyBorder="1" applyAlignment="1" applyProtection="1">
      <alignment horizontal="right" vertical="center" indent="1" readingOrder="2"/>
    </xf>
    <xf numFmtId="0" fontId="10" fillId="2" borderId="1" xfId="0" applyFont="1" applyFill="1" applyBorder="1" applyAlignment="1" applyProtection="1">
      <alignment horizontal="right" vertical="center" indent="1" readingOrder="2"/>
    </xf>
    <xf numFmtId="0" fontId="10" fillId="2" borderId="7" xfId="0" applyFont="1" applyFill="1" applyBorder="1" applyAlignment="1" applyProtection="1">
      <alignment horizontal="right" vertical="center" indent="1" readingOrder="2"/>
    </xf>
    <xf numFmtId="0" fontId="10" fillId="2" borderId="5" xfId="0" applyFont="1" applyFill="1" applyBorder="1" applyAlignment="1" applyProtection="1">
      <alignment horizontal="right" vertical="center" indent="1" readingOrder="2"/>
    </xf>
    <xf numFmtId="0" fontId="12" fillId="0" borderId="0" xfId="0" applyFont="1" applyAlignment="1">
      <alignment horizontal="centerContinuous" vertical="center" wrapText="1"/>
    </xf>
    <xf numFmtId="0" fontId="0" fillId="0" borderId="5" xfId="0" applyNumberFormat="1" applyBorder="1" applyAlignment="1" applyProtection="1">
      <alignment horizontal="right" readingOrder="2"/>
    </xf>
    <xf numFmtId="0" fontId="0" fillId="0" borderId="5" xfId="0" applyNumberFormat="1" applyBorder="1" applyAlignment="1" applyProtection="1">
      <alignment horizontal="right" wrapText="1" readingOrder="2"/>
    </xf>
    <xf numFmtId="0" fontId="0" fillId="0" borderId="7" xfId="0" applyNumberFormat="1" applyBorder="1" applyAlignment="1" applyProtection="1">
      <alignment horizontal="right" readingOrder="2"/>
    </xf>
    <xf numFmtId="0" fontId="15" fillId="2" borderId="1" xfId="0" applyFont="1" applyFill="1" applyBorder="1" applyAlignment="1">
      <alignment horizontal="center" wrapText="1" shrinkToFit="1"/>
    </xf>
    <xf numFmtId="0" fontId="14" fillId="2" borderId="1"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1" xfId="0" applyFont="1" applyFill="1" applyBorder="1" applyAlignment="1">
      <alignment horizontal="center" vertical="center"/>
    </xf>
    <xf numFmtId="166" fontId="14" fillId="2" borderId="5" xfId="0" applyNumberFormat="1" applyFont="1" applyFill="1" applyBorder="1" applyAlignment="1" applyProtection="1">
      <alignment horizontal="center" vertical="center"/>
    </xf>
    <xf numFmtId="0" fontId="17" fillId="4" borderId="0" xfId="0" applyFont="1" applyFill="1" applyBorder="1" applyAlignment="1" applyProtection="1">
      <alignment vertical="center"/>
    </xf>
    <xf numFmtId="0" fontId="6" fillId="0" borderId="5" xfId="0" applyNumberFormat="1" applyFont="1" applyBorder="1" applyAlignment="1" applyProtection="1">
      <alignment horizontal="right" readingOrder="2"/>
    </xf>
    <xf numFmtId="0" fontId="6" fillId="0" borderId="5" xfId="0" applyNumberFormat="1" applyFont="1" applyBorder="1" applyAlignment="1" applyProtection="1">
      <alignment horizontal="right" wrapText="1" readingOrder="2"/>
    </xf>
    <xf numFmtId="0" fontId="0" fillId="0" borderId="5" xfId="0" applyNumberFormat="1" applyBorder="1" applyAlignment="1" applyProtection="1">
      <alignment horizontal="right" wrapText="1"/>
    </xf>
    <xf numFmtId="0" fontId="0" fillId="0" borderId="4" xfId="0" applyNumberFormat="1" applyBorder="1" applyAlignment="1" applyProtection="1"/>
    <xf numFmtId="0" fontId="0" fillId="0" borderId="9" xfId="0" applyNumberFormat="1" applyBorder="1" applyAlignment="1" applyProtection="1"/>
    <xf numFmtId="0" fontId="14" fillId="2" borderId="2" xfId="0" applyFont="1" applyFill="1" applyBorder="1" applyAlignment="1">
      <alignment horizontal="center" vertical="center" wrapText="1" shrinkToFit="1"/>
    </xf>
    <xf numFmtId="0" fontId="0" fillId="0" borderId="13" xfId="0" applyNumberFormat="1" applyBorder="1" applyAlignment="1" applyProtection="1"/>
    <xf numFmtId="0" fontId="9" fillId="0" borderId="1" xfId="0" applyFont="1" applyBorder="1" applyAlignment="1">
      <alignment horizontal="right" vertical="center" wrapText="1" readingOrder="2"/>
    </xf>
    <xf numFmtId="0" fontId="9" fillId="0" borderId="5" xfId="0" applyNumberFormat="1" applyFont="1" applyBorder="1" applyAlignment="1" applyProtection="1">
      <alignment horizontal="right" wrapText="1" readingOrder="2"/>
    </xf>
    <xf numFmtId="0" fontId="9" fillId="0" borderId="5" xfId="0" applyNumberFormat="1" applyFont="1" applyBorder="1" applyAlignment="1" applyProtection="1">
      <alignment horizontal="right" readingOrder="2"/>
    </xf>
    <xf numFmtId="0" fontId="9" fillId="0" borderId="5" xfId="0" applyNumberFormat="1" applyFont="1" applyBorder="1" applyAlignment="1" applyProtection="1"/>
    <xf numFmtId="0" fontId="9" fillId="0" borderId="7" xfId="0" applyNumberFormat="1" applyFont="1" applyBorder="1" applyAlignment="1" applyProtection="1"/>
    <xf numFmtId="0" fontId="6" fillId="0" borderId="5" xfId="0" applyNumberFormat="1" applyFont="1" applyBorder="1" applyAlignment="1" applyProtection="1"/>
    <xf numFmtId="0" fontId="12" fillId="0" borderId="0" xfId="0" applyFont="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wrapText="1"/>
    </xf>
    <xf numFmtId="0" fontId="19" fillId="2" borderId="0" xfId="0" applyFont="1" applyFill="1" applyAlignment="1">
      <alignment horizontal="center" vertical="center"/>
    </xf>
    <xf numFmtId="0" fontId="16" fillId="2" borderId="1" xfId="0" applyFont="1" applyFill="1" applyBorder="1" applyAlignment="1">
      <alignment horizontal="center" wrapText="1"/>
    </xf>
    <xf numFmtId="0" fontId="16" fillId="2" borderId="1" xfId="0" applyFont="1" applyFill="1" applyBorder="1" applyProtection="1"/>
    <xf numFmtId="0" fontId="16" fillId="2" borderId="5" xfId="0" applyFont="1" applyFill="1" applyBorder="1" applyAlignment="1">
      <alignment horizontal="center"/>
    </xf>
    <xf numFmtId="0" fontId="16" fillId="2" borderId="0" xfId="0" applyFont="1" applyFill="1" applyAlignment="1">
      <alignment horizontal="center"/>
    </xf>
    <xf numFmtId="0" fontId="21" fillId="0" borderId="0" xfId="0" applyFont="1" applyFill="1" applyProtection="1"/>
    <xf numFmtId="14" fontId="23" fillId="0" borderId="2" xfId="0" applyNumberFormat="1" applyFont="1" applyBorder="1" applyAlignment="1" applyProtection="1">
      <alignment horizontal="right" vertical="center"/>
      <protection locked="0"/>
    </xf>
    <xf numFmtId="0" fontId="23" fillId="3" borderId="1" xfId="0" applyNumberFormat="1" applyFont="1" applyFill="1" applyBorder="1" applyAlignment="1" applyProtection="1">
      <alignment horizontal="right" vertical="center" readingOrder="2"/>
      <protection locked="0"/>
    </xf>
    <xf numFmtId="49" fontId="23" fillId="0" borderId="1" xfId="0" applyNumberFormat="1" applyFont="1" applyBorder="1" applyAlignment="1" applyProtection="1">
      <alignment horizontal="right" vertical="center" readingOrder="2"/>
      <protection locked="0"/>
    </xf>
    <xf numFmtId="0" fontId="23" fillId="0" borderId="1" xfId="0" applyFont="1" applyBorder="1" applyAlignment="1" applyProtection="1">
      <alignment horizontal="right" vertical="center" readingOrder="2"/>
      <protection locked="0"/>
    </xf>
    <xf numFmtId="0" fontId="23" fillId="0" borderId="2" xfId="0" applyNumberFormat="1" applyFont="1" applyBorder="1" applyAlignment="1" applyProtection="1">
      <alignment horizontal="right" vertical="center"/>
      <protection locked="0"/>
    </xf>
    <xf numFmtId="0" fontId="23" fillId="0" borderId="2" xfId="0" applyNumberFormat="1" applyFont="1" applyBorder="1" applyAlignment="1" applyProtection="1">
      <alignment horizontal="center" vertical="center"/>
      <protection locked="0"/>
    </xf>
    <xf numFmtId="49" fontId="23" fillId="0" borderId="2" xfId="0" applyNumberFormat="1" applyFont="1" applyBorder="1" applyAlignment="1" applyProtection="1">
      <alignment horizontal="center" vertical="center"/>
      <protection locked="0"/>
    </xf>
    <xf numFmtId="0" fontId="22" fillId="3" borderId="1" xfId="0" applyFont="1" applyFill="1" applyBorder="1" applyAlignment="1" applyProtection="1">
      <alignment horizontal="center" vertical="center" wrapText="1" readingOrder="2"/>
      <protection locked="0"/>
    </xf>
    <xf numFmtId="0" fontId="22" fillId="3" borderId="1" xfId="0" applyFont="1" applyFill="1" applyBorder="1" applyAlignment="1" applyProtection="1">
      <alignment horizontal="right" vertical="center" readingOrder="2"/>
      <protection locked="0"/>
    </xf>
    <xf numFmtId="0" fontId="22" fillId="0" borderId="0" xfId="0" applyNumberFormat="1" applyFont="1" applyBorder="1" applyAlignment="1" applyProtection="1">
      <alignment horizontal="right" readingOrder="2"/>
    </xf>
    <xf numFmtId="0" fontId="22" fillId="0" borderId="0" xfId="0" applyNumberFormat="1" applyFont="1" applyBorder="1" applyAlignment="1" applyProtection="1"/>
    <xf numFmtId="0" fontId="22" fillId="0" borderId="0" xfId="0" applyFont="1" applyBorder="1"/>
    <xf numFmtId="0" fontId="22" fillId="0" borderId="0" xfId="0" applyFont="1" applyBorder="1" applyProtection="1">
      <protection locked="0"/>
    </xf>
    <xf numFmtId="0" fontId="22" fillId="0" borderId="0" xfId="0" applyFont="1" applyBorder="1" applyAlignment="1"/>
    <xf numFmtId="0" fontId="22" fillId="0" borderId="0" xfId="0" applyFont="1" applyProtection="1">
      <protection locked="0"/>
    </xf>
    <xf numFmtId="0" fontId="22" fillId="0" borderId="0" xfId="0" applyFont="1" applyBorder="1" applyAlignment="1">
      <alignment horizontal="right" vertical="center" readingOrder="2"/>
    </xf>
    <xf numFmtId="0" fontId="22" fillId="0" borderId="0" xfId="0" applyNumberFormat="1" applyFont="1" applyBorder="1" applyAlignment="1" applyProtection="1">
      <alignment horizontal="right"/>
    </xf>
    <xf numFmtId="0" fontId="22" fillId="0" borderId="0" xfId="0" applyFont="1" applyBorder="1" applyAlignment="1" applyProtection="1">
      <protection locked="0"/>
    </xf>
    <xf numFmtId="0" fontId="22" fillId="0" borderId="0" xfId="0" applyFont="1" applyProtection="1"/>
    <xf numFmtId="0" fontId="25" fillId="0" borderId="0" xfId="0" applyFont="1" applyProtection="1"/>
    <xf numFmtId="0" fontId="26" fillId="0" borderId="8" xfId="0" applyFont="1" applyBorder="1" applyAlignment="1" applyProtection="1">
      <alignment horizontal="center" vertical="center" wrapText="1"/>
    </xf>
    <xf numFmtId="0" fontId="22" fillId="0" borderId="0" xfId="0" applyFont="1" applyFill="1" applyProtection="1"/>
    <xf numFmtId="0" fontId="4" fillId="0" borderId="0" xfId="0" applyFont="1" applyFill="1" applyProtection="1">
      <protection locked="0"/>
    </xf>
    <xf numFmtId="0" fontId="0" fillId="0" borderId="0" xfId="0" applyFill="1" applyProtection="1">
      <protection locked="0"/>
    </xf>
    <xf numFmtId="0" fontId="22" fillId="0" borderId="0" xfId="0" applyFont="1" applyBorder="1" applyAlignment="1" applyProtection="1">
      <alignment horizontal="right"/>
      <protection locked="0"/>
    </xf>
    <xf numFmtId="164" fontId="0" fillId="0" borderId="10" xfId="0" applyNumberFormat="1" applyBorder="1" applyProtection="1">
      <protection locked="0"/>
    </xf>
    <xf numFmtId="0" fontId="0" fillId="0" borderId="5" xfId="0" applyNumberFormat="1" applyBorder="1" applyAlignment="1" applyProtection="1">
      <alignment horizontal="right"/>
    </xf>
    <xf numFmtId="0" fontId="6" fillId="0" borderId="7" xfId="0" applyNumberFormat="1" applyFont="1" applyBorder="1" applyAlignment="1" applyProtection="1">
      <alignment horizontal="right" wrapText="1" readingOrder="2"/>
    </xf>
    <xf numFmtId="49" fontId="23" fillId="0" borderId="3" xfId="0" applyNumberFormat="1" applyFont="1" applyBorder="1" applyAlignment="1" applyProtection="1">
      <alignment horizontal="right" vertical="center" readingOrder="2"/>
      <protection locked="0"/>
    </xf>
    <xf numFmtId="49" fontId="23" fillId="0" borderId="4" xfId="0" applyNumberFormat="1" applyFont="1" applyBorder="1" applyAlignment="1" applyProtection="1">
      <alignment horizontal="right" vertical="center" readingOrder="2"/>
      <protection locked="0"/>
    </xf>
    <xf numFmtId="49" fontId="23" fillId="0" borderId="5" xfId="0" applyNumberFormat="1" applyFont="1" applyBorder="1" applyAlignment="1" applyProtection="1">
      <alignment horizontal="right" vertical="center" readingOrder="2"/>
      <protection locked="0"/>
    </xf>
    <xf numFmtId="49" fontId="23" fillId="0" borderId="3" xfId="0" applyNumberFormat="1" applyFont="1" applyBorder="1" applyAlignment="1" applyProtection="1">
      <alignment horizontal="right" vertical="top" wrapText="1" readingOrder="2"/>
      <protection locked="0"/>
    </xf>
    <xf numFmtId="49" fontId="23" fillId="0" borderId="4" xfId="0" applyNumberFormat="1" applyFont="1" applyBorder="1" applyAlignment="1" applyProtection="1">
      <alignment horizontal="right" vertical="top" wrapText="1" readingOrder="2"/>
      <protection locked="0"/>
    </xf>
    <xf numFmtId="49" fontId="23" fillId="0" borderId="5" xfId="0" applyNumberFormat="1" applyFont="1" applyBorder="1" applyAlignment="1" applyProtection="1">
      <alignment horizontal="right" vertical="top" wrapText="1" readingOrder="2"/>
      <protection locked="0"/>
    </xf>
    <xf numFmtId="164" fontId="1" fillId="2" borderId="12"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0" fontId="12" fillId="0" borderId="10" xfId="0" applyFont="1" applyBorder="1" applyAlignment="1">
      <alignment horizontal="center" vertical="center" wrapText="1"/>
    </xf>
    <xf numFmtId="0" fontId="16" fillId="2" borderId="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1841915</xdr:colOff>
      <xdr:row>0</xdr:row>
      <xdr:rowOff>29999</xdr:rowOff>
    </xdr:from>
    <xdr:to>
      <xdr:col>3</xdr:col>
      <xdr:colOff>1147489</xdr:colOff>
      <xdr:row>0</xdr:row>
      <xdr:rowOff>478221</xdr:rowOff>
    </xdr:to>
    <xdr:pic>
      <xdr:nvPicPr>
        <xdr:cNvPr id="2" name="Picture 1">
          <a:extLst>
            <a:ext uri="{FF2B5EF4-FFF2-40B4-BE49-F238E27FC236}">
              <a16:creationId xmlns:a16="http://schemas.microsoft.com/office/drawing/2014/main" id="{DB6513E5-BBC5-4186-A38A-E47D281B6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773" y="29999"/>
          <a:ext cx="1171160" cy="448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600-000003000000}"/>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600-000005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600-000007000000}"/>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700-000002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700-000003000000}"/>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700-000006000000}"/>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7" name="Down Arrow 1">
          <a:extLst>
            <a:ext uri="{FF2B5EF4-FFF2-40B4-BE49-F238E27FC236}">
              <a16:creationId xmlns:a16="http://schemas.microsoft.com/office/drawing/2014/main" id="{9635A23A-2C61-4839-8AE5-2A65319281C8}"/>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8" name="Right Arrow 2">
          <a:extLst>
            <a:ext uri="{FF2B5EF4-FFF2-40B4-BE49-F238E27FC236}">
              <a16:creationId xmlns:a16="http://schemas.microsoft.com/office/drawing/2014/main" id="{651D3E85-E3F5-496F-8963-13055505483B}"/>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9" name="Down Arrow 4">
          <a:extLst>
            <a:ext uri="{FF2B5EF4-FFF2-40B4-BE49-F238E27FC236}">
              <a16:creationId xmlns:a16="http://schemas.microsoft.com/office/drawing/2014/main" id="{11FF74E5-4890-43B1-A1C6-C7756F48DE3D}"/>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10" name="Right Arrow 5">
          <a:extLst>
            <a:ext uri="{FF2B5EF4-FFF2-40B4-BE49-F238E27FC236}">
              <a16:creationId xmlns:a16="http://schemas.microsoft.com/office/drawing/2014/main" id="{29F93D03-B0FA-4ACF-A059-746201C89B99}"/>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11" name="Right Arrow 6">
          <a:extLst>
            <a:ext uri="{FF2B5EF4-FFF2-40B4-BE49-F238E27FC236}">
              <a16:creationId xmlns:a16="http://schemas.microsoft.com/office/drawing/2014/main" id="{01B77D15-A170-4D57-81B4-D17B9AFF77E9}"/>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800-000002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800-000003000000}"/>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4" name="Down Arrow 3">
          <a:extLst>
            <a:ext uri="{FF2B5EF4-FFF2-40B4-BE49-F238E27FC236}">
              <a16:creationId xmlns:a16="http://schemas.microsoft.com/office/drawing/2014/main" id="{00000000-0008-0000-0800-000004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800-000006000000}"/>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7" name="Down Arrow 1">
          <a:extLst>
            <a:ext uri="{FF2B5EF4-FFF2-40B4-BE49-F238E27FC236}">
              <a16:creationId xmlns:a16="http://schemas.microsoft.com/office/drawing/2014/main" id="{318BE9DB-3AF4-4333-9970-04D11F853E95}"/>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8" name="Right Arrow 2">
          <a:extLst>
            <a:ext uri="{FF2B5EF4-FFF2-40B4-BE49-F238E27FC236}">
              <a16:creationId xmlns:a16="http://schemas.microsoft.com/office/drawing/2014/main" id="{2DC68F7E-EF18-4187-B4E6-A0B3596C68A1}"/>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9" name="Down Arrow 4">
          <a:extLst>
            <a:ext uri="{FF2B5EF4-FFF2-40B4-BE49-F238E27FC236}">
              <a16:creationId xmlns:a16="http://schemas.microsoft.com/office/drawing/2014/main" id="{04E5D8BB-C472-4E23-9D02-E83BE0184A88}"/>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10" name="Right Arrow 5">
          <a:extLst>
            <a:ext uri="{FF2B5EF4-FFF2-40B4-BE49-F238E27FC236}">
              <a16:creationId xmlns:a16="http://schemas.microsoft.com/office/drawing/2014/main" id="{62A24A7F-6B83-40B2-A0D1-9E4AE45871ED}"/>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11" name="Right Arrow 6">
          <a:extLst>
            <a:ext uri="{FF2B5EF4-FFF2-40B4-BE49-F238E27FC236}">
              <a16:creationId xmlns:a16="http://schemas.microsoft.com/office/drawing/2014/main" id="{5B7C2943-4C35-4075-B653-08479920581C}"/>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900-000002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4" name="Down Arrow 3">
          <a:extLst>
            <a:ext uri="{FF2B5EF4-FFF2-40B4-BE49-F238E27FC236}">
              <a16:creationId xmlns:a16="http://schemas.microsoft.com/office/drawing/2014/main" id="{00000000-0008-0000-0900-00000400000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900-000006000000}"/>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7" name="Down Arrow 1">
          <a:extLst>
            <a:ext uri="{FF2B5EF4-FFF2-40B4-BE49-F238E27FC236}">
              <a16:creationId xmlns:a16="http://schemas.microsoft.com/office/drawing/2014/main" id="{10BAAE0B-9A8F-49C6-B79A-0BBE458B3020}"/>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8" name="Right Arrow 2">
          <a:extLst>
            <a:ext uri="{FF2B5EF4-FFF2-40B4-BE49-F238E27FC236}">
              <a16:creationId xmlns:a16="http://schemas.microsoft.com/office/drawing/2014/main" id="{37CB42BC-928C-4DFE-9674-4ABFA477F3E8}"/>
            </a:ext>
          </a:extLst>
        </xdr:cNvPr>
        <xdr:cNvSpPr/>
      </xdr:nvSpPr>
      <xdr:spPr>
        <a:xfrm flipH="1">
          <a:off x="98035111" y="18954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9" name="Down Arrow 4">
          <a:extLst>
            <a:ext uri="{FF2B5EF4-FFF2-40B4-BE49-F238E27FC236}">
              <a16:creationId xmlns:a16="http://schemas.microsoft.com/office/drawing/2014/main" id="{B61CEC62-6380-489B-AA49-097078ACB06B}"/>
            </a:ext>
          </a:extLst>
        </xdr:cNvPr>
        <xdr:cNvSpPr/>
      </xdr:nvSpPr>
      <xdr:spPr>
        <a:xfrm flipH="1">
          <a:off x="98082735" y="244221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10" name="Right Arrow 5">
          <a:extLst>
            <a:ext uri="{FF2B5EF4-FFF2-40B4-BE49-F238E27FC236}">
              <a16:creationId xmlns:a16="http://schemas.microsoft.com/office/drawing/2014/main" id="{1DA9770A-697D-4B38-8F82-3FFF35E4A9BB}"/>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11" name="Right Arrow 6">
          <a:extLst>
            <a:ext uri="{FF2B5EF4-FFF2-40B4-BE49-F238E27FC236}">
              <a16:creationId xmlns:a16="http://schemas.microsoft.com/office/drawing/2014/main" id="{164BACBE-C546-43D5-AD0F-72CEE80D64FA}"/>
            </a:ext>
          </a:extLst>
        </xdr:cNvPr>
        <xdr:cNvSpPr/>
      </xdr:nvSpPr>
      <xdr:spPr>
        <a:xfrm flipH="1">
          <a:off x="98035111" y="160591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2562224</xdr:colOff>
      <xdr:row>2</xdr:row>
      <xdr:rowOff>142874</xdr:rowOff>
    </xdr:from>
    <xdr:to>
      <xdr:col>0</xdr:col>
      <xdr:colOff>2607943</xdr:colOff>
      <xdr:row>2</xdr:row>
      <xdr:rowOff>361949</xdr:rowOff>
    </xdr:to>
    <xdr:sp macro="" textlink="">
      <xdr:nvSpPr>
        <xdr:cNvPr id="2" name="Down Arrow 1">
          <a:extLst>
            <a:ext uri="{FF2B5EF4-FFF2-40B4-BE49-F238E27FC236}">
              <a16:creationId xmlns:a16="http://schemas.microsoft.com/office/drawing/2014/main" id="{00000000-0008-0000-0A00-000002000000}"/>
            </a:ext>
          </a:extLst>
        </xdr:cNvPr>
        <xdr:cNvSpPr/>
      </xdr:nvSpPr>
      <xdr:spPr>
        <a:xfrm flipH="1">
          <a:off x="8334377" y="1910714"/>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3</xdr:col>
      <xdr:colOff>2571750</xdr:colOff>
      <xdr:row>2</xdr:row>
      <xdr:rowOff>152400</xdr:rowOff>
    </xdr:from>
    <xdr:to>
      <xdr:col>3</xdr:col>
      <xdr:colOff>2617469</xdr:colOff>
      <xdr:row>2</xdr:row>
      <xdr:rowOff>361950</xdr:rowOff>
    </xdr:to>
    <xdr:sp macro="" textlink="">
      <xdr:nvSpPr>
        <xdr:cNvPr id="6" name="Down Arrow 5">
          <a:extLst>
            <a:ext uri="{FF2B5EF4-FFF2-40B4-BE49-F238E27FC236}">
              <a16:creationId xmlns:a16="http://schemas.microsoft.com/office/drawing/2014/main" id="{00000000-0008-0000-0A00-000006000000}"/>
            </a:ext>
          </a:extLst>
        </xdr:cNvPr>
        <xdr:cNvSpPr/>
      </xdr:nvSpPr>
      <xdr:spPr>
        <a:xfrm flipH="1">
          <a:off x="2853691" y="1920240"/>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2562224</xdr:colOff>
      <xdr:row>2</xdr:row>
      <xdr:rowOff>142874</xdr:rowOff>
    </xdr:from>
    <xdr:to>
      <xdr:col>0</xdr:col>
      <xdr:colOff>2607943</xdr:colOff>
      <xdr:row>2</xdr:row>
      <xdr:rowOff>361949</xdr:rowOff>
    </xdr:to>
    <xdr:sp macro="" textlink="">
      <xdr:nvSpPr>
        <xdr:cNvPr id="2" name="Down Arrow 1">
          <a:extLst>
            <a:ext uri="{FF2B5EF4-FFF2-40B4-BE49-F238E27FC236}">
              <a16:creationId xmlns:a16="http://schemas.microsoft.com/office/drawing/2014/main" id="{00000000-0008-0000-0B00-000002000000}"/>
            </a:ext>
          </a:extLst>
        </xdr:cNvPr>
        <xdr:cNvSpPr/>
      </xdr:nvSpPr>
      <xdr:spPr>
        <a:xfrm flipH="1">
          <a:off x="8334377" y="1910714"/>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3</xdr:col>
      <xdr:colOff>2571750</xdr:colOff>
      <xdr:row>2</xdr:row>
      <xdr:rowOff>152400</xdr:rowOff>
    </xdr:from>
    <xdr:to>
      <xdr:col>3</xdr:col>
      <xdr:colOff>2617469</xdr:colOff>
      <xdr:row>2</xdr:row>
      <xdr:rowOff>361950</xdr:rowOff>
    </xdr:to>
    <xdr:sp macro="" textlink="">
      <xdr:nvSpPr>
        <xdr:cNvPr id="3" name="Down Arrow 2">
          <a:extLst>
            <a:ext uri="{FF2B5EF4-FFF2-40B4-BE49-F238E27FC236}">
              <a16:creationId xmlns:a16="http://schemas.microsoft.com/office/drawing/2014/main" id="{00000000-0008-0000-0B00-000003000000}"/>
            </a:ext>
          </a:extLst>
        </xdr:cNvPr>
        <xdr:cNvSpPr/>
      </xdr:nvSpPr>
      <xdr:spPr>
        <a:xfrm flipH="1">
          <a:off x="2853691" y="1920240"/>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2562224</xdr:colOff>
      <xdr:row>2</xdr:row>
      <xdr:rowOff>142874</xdr:rowOff>
    </xdr:from>
    <xdr:to>
      <xdr:col>0</xdr:col>
      <xdr:colOff>2607943</xdr:colOff>
      <xdr:row>2</xdr:row>
      <xdr:rowOff>361949</xdr:rowOff>
    </xdr:to>
    <xdr:sp macro="" textlink="">
      <xdr:nvSpPr>
        <xdr:cNvPr id="4" name="Down Arrow 1">
          <a:extLst>
            <a:ext uri="{FF2B5EF4-FFF2-40B4-BE49-F238E27FC236}">
              <a16:creationId xmlns:a16="http://schemas.microsoft.com/office/drawing/2014/main" id="{D50B7F0D-8A3C-4A64-B597-C6F939DE6BB0}"/>
            </a:ext>
          </a:extLst>
        </xdr:cNvPr>
        <xdr:cNvSpPr/>
      </xdr:nvSpPr>
      <xdr:spPr>
        <a:xfrm flipH="1">
          <a:off x="8334377" y="1400174"/>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3</xdr:col>
      <xdr:colOff>2571750</xdr:colOff>
      <xdr:row>2</xdr:row>
      <xdr:rowOff>152400</xdr:rowOff>
    </xdr:from>
    <xdr:to>
      <xdr:col>3</xdr:col>
      <xdr:colOff>2617469</xdr:colOff>
      <xdr:row>2</xdr:row>
      <xdr:rowOff>361950</xdr:rowOff>
    </xdr:to>
    <xdr:sp macro="" textlink="">
      <xdr:nvSpPr>
        <xdr:cNvPr id="5" name="Down Arrow 5">
          <a:extLst>
            <a:ext uri="{FF2B5EF4-FFF2-40B4-BE49-F238E27FC236}">
              <a16:creationId xmlns:a16="http://schemas.microsoft.com/office/drawing/2014/main" id="{A12ED4CD-20EB-4C91-AD49-9AA0EBA2ECA5}"/>
            </a:ext>
          </a:extLst>
        </xdr:cNvPr>
        <xdr:cNvSpPr/>
      </xdr:nvSpPr>
      <xdr:spPr>
        <a:xfrm flipH="1">
          <a:off x="2853691" y="1409700"/>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65"/>
  <sheetViews>
    <sheetView showGridLines="0" showRowColHeaders="0" rightToLeft="1" tabSelected="1" zoomScaleNormal="100" workbookViewId="0">
      <selection activeCell="B4" sqref="B4"/>
    </sheetView>
  </sheetViews>
  <sheetFormatPr defaultColWidth="0" defaultRowHeight="15.5" zeroHeight="1" x14ac:dyDescent="0.35"/>
  <cols>
    <col min="1" max="1" width="27.9140625" style="6" bestFit="1" customWidth="1"/>
    <col min="2" max="2" width="36.6640625" style="6" customWidth="1"/>
    <col min="3" max="3" width="24.5" style="6" bestFit="1" customWidth="1"/>
    <col min="4" max="4" width="24.08203125" style="6" customWidth="1"/>
    <col min="5" max="5" width="8.203125E-2" style="6" customWidth="1"/>
    <col min="6" max="6" width="2.6640625" style="6" customWidth="1"/>
    <col min="7" max="16384" width="9" style="6" hidden="1"/>
  </cols>
  <sheetData>
    <row r="1" spans="1:6" ht="39" customHeight="1" thickBot="1" x14ac:dyDescent="0.4">
      <c r="A1" s="60" t="s">
        <v>399</v>
      </c>
      <c r="B1" s="5"/>
      <c r="C1" s="59"/>
      <c r="D1" s="130" t="s">
        <v>868</v>
      </c>
    </row>
    <row r="2" spans="1:6" ht="66.75" customHeight="1" x14ac:dyDescent="1.05">
      <c r="A2" s="61" t="s">
        <v>410</v>
      </c>
      <c r="B2" s="7"/>
      <c r="C2" s="7"/>
      <c r="D2" s="7"/>
    </row>
    <row r="3" spans="1:6" ht="82.5" customHeight="1" x14ac:dyDescent="0.35">
      <c r="A3" s="62" t="s">
        <v>411</v>
      </c>
      <c r="B3" s="7"/>
      <c r="C3" s="7"/>
      <c r="D3" s="7"/>
    </row>
    <row r="4" spans="1:6" ht="30" customHeight="1" x14ac:dyDescent="0.35">
      <c r="A4" s="72" t="s">
        <v>400</v>
      </c>
      <c r="B4" s="111"/>
      <c r="C4" s="74" t="s">
        <v>844</v>
      </c>
      <c r="D4" s="110"/>
      <c r="E4" s="109" t="e">
        <f>INDEX('قائمة الدول'!$B$2:$B$300,MATCH(B4,'قائمة الدول'!$A$2:$A$300,0))</f>
        <v>#N/A</v>
      </c>
      <c r="F4" s="6" t="s">
        <v>234</v>
      </c>
    </row>
    <row r="5" spans="1:6" ht="30" customHeight="1" x14ac:dyDescent="0.35">
      <c r="A5" s="73" t="s">
        <v>401</v>
      </c>
      <c r="B5" s="138"/>
      <c r="C5" s="139"/>
      <c r="D5" s="140"/>
    </row>
    <row r="6" spans="1:6" ht="30" customHeight="1" x14ac:dyDescent="0.35">
      <c r="A6" s="73" t="s">
        <v>402</v>
      </c>
      <c r="B6" s="138"/>
      <c r="C6" s="139"/>
      <c r="D6" s="140"/>
    </row>
    <row r="7" spans="1:6" ht="30" customHeight="1" x14ac:dyDescent="0.35">
      <c r="A7" s="72" t="s">
        <v>403</v>
      </c>
      <c r="B7" s="112"/>
      <c r="C7" s="73" t="s">
        <v>408</v>
      </c>
      <c r="D7" s="115"/>
    </row>
    <row r="8" spans="1:6" ht="30" customHeight="1" x14ac:dyDescent="0.35">
      <c r="A8" s="72" t="s">
        <v>404</v>
      </c>
      <c r="B8" s="116"/>
      <c r="C8" s="75" t="s">
        <v>407</v>
      </c>
      <c r="D8" s="116"/>
    </row>
    <row r="9" spans="1:6" ht="30" customHeight="1" x14ac:dyDescent="0.35">
      <c r="A9" s="72" t="s">
        <v>405</v>
      </c>
      <c r="B9" s="113"/>
      <c r="C9" s="75" t="s">
        <v>406</v>
      </c>
      <c r="D9" s="114"/>
    </row>
    <row r="10" spans="1:6" ht="170.25" customHeight="1" x14ac:dyDescent="0.35">
      <c r="A10" s="73" t="s">
        <v>409</v>
      </c>
      <c r="B10" s="141"/>
      <c r="C10" s="142"/>
      <c r="D10" s="143"/>
    </row>
    <row r="11" spans="1:6" x14ac:dyDescent="0.35"/>
    <row r="12" spans="1:6" ht="20" x14ac:dyDescent="0.35">
      <c r="A12" s="85" t="s">
        <v>870</v>
      </c>
      <c r="B12" s="8"/>
    </row>
    <row r="13" spans="1:6" x14ac:dyDescent="0.35">
      <c r="B13" s="8"/>
      <c r="C13" s="9"/>
    </row>
    <row r="14" spans="1:6" hidden="1" x14ac:dyDescent="0.35">
      <c r="B14" s="8"/>
    </row>
    <row r="15" spans="1:6" hidden="1" x14ac:dyDescent="0.35">
      <c r="B15" s="8"/>
    </row>
    <row r="16" spans="1:6" hidden="1" x14ac:dyDescent="0.35">
      <c r="B16" s="10"/>
    </row>
    <row r="17" spans="2:2" hidden="1" x14ac:dyDescent="0.35">
      <c r="B17" s="8"/>
    </row>
    <row r="18" spans="2:2" hidden="1" x14ac:dyDescent="0.35">
      <c r="B18" s="8"/>
    </row>
    <row r="19" spans="2:2" hidden="1" x14ac:dyDescent="0.35">
      <c r="B19" s="8"/>
    </row>
    <row r="20" spans="2:2" hidden="1" x14ac:dyDescent="0.35">
      <c r="B20" s="8"/>
    </row>
    <row r="21" spans="2:2" hidden="1" x14ac:dyDescent="0.35">
      <c r="B21" s="8"/>
    </row>
    <row r="22" spans="2:2" hidden="1" x14ac:dyDescent="0.35">
      <c r="B22" s="8"/>
    </row>
    <row r="23" spans="2:2" hidden="1" x14ac:dyDescent="0.35">
      <c r="B23" s="8"/>
    </row>
    <row r="24" spans="2:2" hidden="1" x14ac:dyDescent="0.35">
      <c r="B24" s="8"/>
    </row>
    <row r="25" spans="2:2" hidden="1" x14ac:dyDescent="0.35">
      <c r="B25" s="8"/>
    </row>
    <row r="26" spans="2:2" hidden="1" x14ac:dyDescent="0.35">
      <c r="B26" s="8"/>
    </row>
    <row r="27" spans="2:2" hidden="1" x14ac:dyDescent="0.35">
      <c r="B27" s="8"/>
    </row>
    <row r="28" spans="2:2" hidden="1" x14ac:dyDescent="0.35">
      <c r="B28" s="8"/>
    </row>
    <row r="29" spans="2:2" hidden="1" x14ac:dyDescent="0.35">
      <c r="B29" s="8"/>
    </row>
    <row r="30" spans="2:2" hidden="1" x14ac:dyDescent="0.35">
      <c r="B30" s="8"/>
    </row>
    <row r="31" spans="2:2" hidden="1" x14ac:dyDescent="0.35">
      <c r="B31" s="8"/>
    </row>
    <row r="32" spans="2:2" hidden="1" x14ac:dyDescent="0.35">
      <c r="B32" s="8"/>
    </row>
    <row r="33" spans="2:2" hidden="1" x14ac:dyDescent="0.35">
      <c r="B33" s="8"/>
    </row>
    <row r="34" spans="2:2" hidden="1" x14ac:dyDescent="0.35">
      <c r="B34" s="8"/>
    </row>
    <row r="35" spans="2:2" hidden="1" x14ac:dyDescent="0.35">
      <c r="B35" s="8"/>
    </row>
    <row r="36" spans="2:2" hidden="1" x14ac:dyDescent="0.35">
      <c r="B36" s="8"/>
    </row>
    <row r="37" spans="2:2" hidden="1" x14ac:dyDescent="0.35">
      <c r="B37" s="8"/>
    </row>
    <row r="38" spans="2:2" hidden="1" x14ac:dyDescent="0.35">
      <c r="B38" s="8"/>
    </row>
    <row r="39" spans="2:2" hidden="1" x14ac:dyDescent="0.35">
      <c r="B39" s="8"/>
    </row>
    <row r="40" spans="2:2" hidden="1" x14ac:dyDescent="0.35">
      <c r="B40" s="8"/>
    </row>
    <row r="41" spans="2:2" hidden="1" x14ac:dyDescent="0.35">
      <c r="B41" s="8"/>
    </row>
    <row r="42" spans="2:2" hidden="1" x14ac:dyDescent="0.35">
      <c r="B42" s="8"/>
    </row>
    <row r="43" spans="2:2" hidden="1" x14ac:dyDescent="0.35">
      <c r="B43" s="8"/>
    </row>
    <row r="44" spans="2:2" hidden="1" x14ac:dyDescent="0.35">
      <c r="B44" s="8"/>
    </row>
    <row r="45" spans="2:2" hidden="1" x14ac:dyDescent="0.35">
      <c r="B45" s="8"/>
    </row>
    <row r="46" spans="2:2" hidden="1" x14ac:dyDescent="0.35">
      <c r="B46" s="8"/>
    </row>
    <row r="47" spans="2:2" hidden="1" x14ac:dyDescent="0.35">
      <c r="B47" s="8"/>
    </row>
    <row r="48" spans="2:2" hidden="1" x14ac:dyDescent="0.35">
      <c r="B48" s="8"/>
    </row>
    <row r="49" spans="2:2" hidden="1" x14ac:dyDescent="0.35">
      <c r="B49" s="8"/>
    </row>
    <row r="50" spans="2:2" hidden="1" x14ac:dyDescent="0.35">
      <c r="B50" s="8"/>
    </row>
    <row r="51" spans="2:2" hidden="1" x14ac:dyDescent="0.35">
      <c r="B51" s="8"/>
    </row>
    <row r="52" spans="2:2" hidden="1" x14ac:dyDescent="0.35">
      <c r="B52" s="8"/>
    </row>
    <row r="53" spans="2:2" hidden="1" x14ac:dyDescent="0.35">
      <c r="B53" s="8"/>
    </row>
    <row r="54" spans="2:2" hidden="1" x14ac:dyDescent="0.35">
      <c r="B54" s="8"/>
    </row>
    <row r="55" spans="2:2" hidden="1" x14ac:dyDescent="0.35">
      <c r="B55" s="8"/>
    </row>
    <row r="56" spans="2:2" hidden="1" x14ac:dyDescent="0.35">
      <c r="B56" s="8"/>
    </row>
    <row r="57" spans="2:2" hidden="1" x14ac:dyDescent="0.35">
      <c r="B57" s="8"/>
    </row>
    <row r="58" spans="2:2" hidden="1" x14ac:dyDescent="0.35">
      <c r="B58" s="8"/>
    </row>
    <row r="59" spans="2:2" hidden="1" x14ac:dyDescent="0.35">
      <c r="B59" s="8"/>
    </row>
    <row r="60" spans="2:2" hidden="1" x14ac:dyDescent="0.35">
      <c r="B60" s="8"/>
    </row>
    <row r="61" spans="2:2" hidden="1" x14ac:dyDescent="0.35">
      <c r="B61" s="8"/>
    </row>
    <row r="62" spans="2:2" hidden="1" x14ac:dyDescent="0.35">
      <c r="B62" s="8"/>
    </row>
    <row r="63" spans="2:2" hidden="1" x14ac:dyDescent="0.35">
      <c r="B63" s="8"/>
    </row>
    <row r="64" spans="2:2" hidden="1" x14ac:dyDescent="0.35">
      <c r="B64" s="8"/>
    </row>
    <row r="65" spans="2:2" hidden="1" x14ac:dyDescent="0.35">
      <c r="B65" s="8"/>
    </row>
    <row r="66" spans="2:2" hidden="1" x14ac:dyDescent="0.35">
      <c r="B66" s="8"/>
    </row>
    <row r="67" spans="2:2" hidden="1" x14ac:dyDescent="0.35">
      <c r="B67" s="8"/>
    </row>
    <row r="68" spans="2:2" hidden="1" x14ac:dyDescent="0.35">
      <c r="B68" s="8"/>
    </row>
    <row r="69" spans="2:2" hidden="1" x14ac:dyDescent="0.35">
      <c r="B69" s="8"/>
    </row>
    <row r="70" spans="2:2" hidden="1" x14ac:dyDescent="0.35">
      <c r="B70" s="8"/>
    </row>
    <row r="71" spans="2:2" hidden="1" x14ac:dyDescent="0.35">
      <c r="B71" s="8"/>
    </row>
    <row r="72" spans="2:2" hidden="1" x14ac:dyDescent="0.35">
      <c r="B72" s="8"/>
    </row>
    <row r="73" spans="2:2" hidden="1" x14ac:dyDescent="0.35">
      <c r="B73" s="8"/>
    </row>
    <row r="74" spans="2:2" hidden="1" x14ac:dyDescent="0.35">
      <c r="B74" s="8"/>
    </row>
    <row r="75" spans="2:2" hidden="1" x14ac:dyDescent="0.35">
      <c r="B75" s="8"/>
    </row>
    <row r="76" spans="2:2" hidden="1" x14ac:dyDescent="0.35">
      <c r="B76" s="8"/>
    </row>
    <row r="77" spans="2:2" hidden="1" x14ac:dyDescent="0.35">
      <c r="B77" s="8"/>
    </row>
    <row r="78" spans="2:2" hidden="1" x14ac:dyDescent="0.35">
      <c r="B78" s="8"/>
    </row>
    <row r="79" spans="2:2" hidden="1" x14ac:dyDescent="0.35">
      <c r="B79" s="8"/>
    </row>
    <row r="80" spans="2:2" hidden="1" x14ac:dyDescent="0.35">
      <c r="B80" s="8"/>
    </row>
    <row r="81" spans="2:2" hidden="1" x14ac:dyDescent="0.35">
      <c r="B81" s="8"/>
    </row>
    <row r="82" spans="2:2" hidden="1" x14ac:dyDescent="0.35">
      <c r="B82" s="8"/>
    </row>
    <row r="83" spans="2:2" hidden="1" x14ac:dyDescent="0.35">
      <c r="B83" s="8"/>
    </row>
    <row r="84" spans="2:2" hidden="1" x14ac:dyDescent="0.35">
      <c r="B84" s="8"/>
    </row>
    <row r="85" spans="2:2" hidden="1" x14ac:dyDescent="0.35">
      <c r="B85" s="8"/>
    </row>
    <row r="86" spans="2:2" hidden="1" x14ac:dyDescent="0.35">
      <c r="B86" s="8"/>
    </row>
    <row r="87" spans="2:2" hidden="1" x14ac:dyDescent="0.35">
      <c r="B87" s="8"/>
    </row>
    <row r="88" spans="2:2" hidden="1" x14ac:dyDescent="0.35">
      <c r="B88" s="8"/>
    </row>
    <row r="89" spans="2:2" hidden="1" x14ac:dyDescent="0.35">
      <c r="B89" s="8"/>
    </row>
    <row r="90" spans="2:2" hidden="1" x14ac:dyDescent="0.35">
      <c r="B90" s="8"/>
    </row>
    <row r="91" spans="2:2" hidden="1" x14ac:dyDescent="0.35">
      <c r="B91" s="8"/>
    </row>
    <row r="92" spans="2:2" hidden="1" x14ac:dyDescent="0.35">
      <c r="B92" s="8"/>
    </row>
    <row r="93" spans="2:2" hidden="1" x14ac:dyDescent="0.35">
      <c r="B93" s="8"/>
    </row>
    <row r="94" spans="2:2" hidden="1" x14ac:dyDescent="0.35">
      <c r="B94" s="8"/>
    </row>
    <row r="95" spans="2:2" hidden="1" x14ac:dyDescent="0.35">
      <c r="B95" s="8"/>
    </row>
    <row r="96" spans="2:2" hidden="1" x14ac:dyDescent="0.35">
      <c r="B96" s="8"/>
    </row>
    <row r="97" spans="2:2" hidden="1" x14ac:dyDescent="0.35">
      <c r="B97" s="8"/>
    </row>
    <row r="98" spans="2:2" hidden="1" x14ac:dyDescent="0.35">
      <c r="B98" s="8"/>
    </row>
    <row r="99" spans="2:2" hidden="1" x14ac:dyDescent="0.35">
      <c r="B99" s="8"/>
    </row>
    <row r="100" spans="2:2" hidden="1" x14ac:dyDescent="0.35">
      <c r="B100" s="8"/>
    </row>
    <row r="101" spans="2:2" hidden="1" x14ac:dyDescent="0.35">
      <c r="B101" s="8"/>
    </row>
    <row r="102" spans="2:2" hidden="1" x14ac:dyDescent="0.35">
      <c r="B102" s="8"/>
    </row>
    <row r="103" spans="2:2" hidden="1" x14ac:dyDescent="0.35">
      <c r="B103" s="8"/>
    </row>
    <row r="104" spans="2:2" hidden="1" x14ac:dyDescent="0.35">
      <c r="B104" s="8"/>
    </row>
    <row r="105" spans="2:2" hidden="1" x14ac:dyDescent="0.35">
      <c r="B105" s="8"/>
    </row>
    <row r="106" spans="2:2" hidden="1" x14ac:dyDescent="0.35">
      <c r="B106" s="8"/>
    </row>
    <row r="107" spans="2:2" hidden="1" x14ac:dyDescent="0.35">
      <c r="B107" s="8"/>
    </row>
    <row r="108" spans="2:2" hidden="1" x14ac:dyDescent="0.35">
      <c r="B108" s="8"/>
    </row>
    <row r="109" spans="2:2" hidden="1" x14ac:dyDescent="0.35">
      <c r="B109" s="8"/>
    </row>
    <row r="110" spans="2:2" hidden="1" x14ac:dyDescent="0.35">
      <c r="B110" s="8"/>
    </row>
    <row r="111" spans="2:2" hidden="1" x14ac:dyDescent="0.35">
      <c r="B111" s="8"/>
    </row>
    <row r="112" spans="2:2" hidden="1" x14ac:dyDescent="0.35">
      <c r="B112" s="8"/>
    </row>
    <row r="113" spans="2:2" hidden="1" x14ac:dyDescent="0.35">
      <c r="B113" s="8"/>
    </row>
    <row r="114" spans="2:2" hidden="1" x14ac:dyDescent="0.35">
      <c r="B114" s="8"/>
    </row>
    <row r="115" spans="2:2" hidden="1" x14ac:dyDescent="0.35">
      <c r="B115" s="8"/>
    </row>
    <row r="116" spans="2:2" hidden="1" x14ac:dyDescent="0.35">
      <c r="B116" s="8"/>
    </row>
    <row r="117" spans="2:2" hidden="1" x14ac:dyDescent="0.35">
      <c r="B117" s="8"/>
    </row>
    <row r="118" spans="2:2" hidden="1" x14ac:dyDescent="0.35">
      <c r="B118" s="8"/>
    </row>
    <row r="119" spans="2:2" hidden="1" x14ac:dyDescent="0.35">
      <c r="B119" s="8"/>
    </row>
    <row r="120" spans="2:2" hidden="1" x14ac:dyDescent="0.35">
      <c r="B120" s="8"/>
    </row>
    <row r="121" spans="2:2" hidden="1" x14ac:dyDescent="0.35">
      <c r="B121" s="8"/>
    </row>
    <row r="122" spans="2:2" hidden="1" x14ac:dyDescent="0.35">
      <c r="B122" s="8"/>
    </row>
    <row r="123" spans="2:2" hidden="1" x14ac:dyDescent="0.35">
      <c r="B123" s="8"/>
    </row>
    <row r="124" spans="2:2" hidden="1" x14ac:dyDescent="0.35">
      <c r="B124" s="8"/>
    </row>
    <row r="125" spans="2:2" hidden="1" x14ac:dyDescent="0.35">
      <c r="B125" s="8"/>
    </row>
    <row r="126" spans="2:2" hidden="1" x14ac:dyDescent="0.35">
      <c r="B126" s="8"/>
    </row>
    <row r="127" spans="2:2" hidden="1" x14ac:dyDescent="0.35">
      <c r="B127" s="8"/>
    </row>
    <row r="128" spans="2:2" hidden="1" x14ac:dyDescent="0.35">
      <c r="B128" s="8"/>
    </row>
    <row r="129" spans="2:2" hidden="1" x14ac:dyDescent="0.35">
      <c r="B129" s="8"/>
    </row>
    <row r="130" spans="2:2" hidden="1" x14ac:dyDescent="0.35">
      <c r="B130" s="8"/>
    </row>
    <row r="131" spans="2:2" hidden="1" x14ac:dyDescent="0.35">
      <c r="B131" s="8"/>
    </row>
    <row r="132" spans="2:2" hidden="1" x14ac:dyDescent="0.35">
      <c r="B132" s="8"/>
    </row>
    <row r="133" spans="2:2" hidden="1" x14ac:dyDescent="0.35">
      <c r="B133" s="8"/>
    </row>
    <row r="134" spans="2:2" hidden="1" x14ac:dyDescent="0.35">
      <c r="B134" s="8"/>
    </row>
    <row r="135" spans="2:2" hidden="1" x14ac:dyDescent="0.35">
      <c r="B135" s="8"/>
    </row>
    <row r="136" spans="2:2" hidden="1" x14ac:dyDescent="0.35">
      <c r="B136" s="8"/>
    </row>
    <row r="137" spans="2:2" hidden="1" x14ac:dyDescent="0.35">
      <c r="B137" s="8"/>
    </row>
    <row r="138" spans="2:2" hidden="1" x14ac:dyDescent="0.35">
      <c r="B138" s="8"/>
    </row>
    <row r="139" spans="2:2" hidden="1" x14ac:dyDescent="0.35">
      <c r="B139" s="8"/>
    </row>
    <row r="140" spans="2:2" hidden="1" x14ac:dyDescent="0.35">
      <c r="B140" s="8"/>
    </row>
    <row r="141" spans="2:2" hidden="1" x14ac:dyDescent="0.35">
      <c r="B141" s="8"/>
    </row>
    <row r="142" spans="2:2" hidden="1" x14ac:dyDescent="0.35">
      <c r="B142" s="8"/>
    </row>
    <row r="143" spans="2:2" hidden="1" x14ac:dyDescent="0.35">
      <c r="B143" s="8"/>
    </row>
    <row r="144" spans="2:2" hidden="1" x14ac:dyDescent="0.35">
      <c r="B144" s="8"/>
    </row>
    <row r="145" spans="2:2" hidden="1" x14ac:dyDescent="0.35">
      <c r="B145" s="8"/>
    </row>
    <row r="146" spans="2:2" hidden="1" x14ac:dyDescent="0.35">
      <c r="B146" s="8"/>
    </row>
    <row r="147" spans="2:2" hidden="1" x14ac:dyDescent="0.35">
      <c r="B147" s="8"/>
    </row>
    <row r="148" spans="2:2" hidden="1" x14ac:dyDescent="0.35">
      <c r="B148" s="8"/>
    </row>
    <row r="149" spans="2:2" hidden="1" x14ac:dyDescent="0.35">
      <c r="B149" s="8"/>
    </row>
    <row r="150" spans="2:2" hidden="1" x14ac:dyDescent="0.35">
      <c r="B150" s="8"/>
    </row>
    <row r="151" spans="2:2" hidden="1" x14ac:dyDescent="0.35">
      <c r="B151" s="8"/>
    </row>
    <row r="152" spans="2:2" hidden="1" x14ac:dyDescent="0.35">
      <c r="B152" s="8"/>
    </row>
    <row r="153" spans="2:2" hidden="1" x14ac:dyDescent="0.35">
      <c r="B153" s="8"/>
    </row>
    <row r="154" spans="2:2" hidden="1" x14ac:dyDescent="0.35">
      <c r="B154" s="8"/>
    </row>
    <row r="155" spans="2:2" hidden="1" x14ac:dyDescent="0.35">
      <c r="B155" s="8"/>
    </row>
    <row r="156" spans="2:2" hidden="1" x14ac:dyDescent="0.35">
      <c r="B156" s="8"/>
    </row>
    <row r="157" spans="2:2" hidden="1" x14ac:dyDescent="0.35">
      <c r="B157" s="8"/>
    </row>
    <row r="158" spans="2:2" hidden="1" x14ac:dyDescent="0.35">
      <c r="B158" s="8"/>
    </row>
    <row r="159" spans="2:2" hidden="1" x14ac:dyDescent="0.35">
      <c r="B159" s="8"/>
    </row>
    <row r="160" spans="2:2" hidden="1" x14ac:dyDescent="0.35">
      <c r="B160" s="8"/>
    </row>
    <row r="161" spans="2:2" hidden="1" x14ac:dyDescent="0.35">
      <c r="B161" s="8"/>
    </row>
    <row r="162" spans="2:2" hidden="1" x14ac:dyDescent="0.35">
      <c r="B162" s="8"/>
    </row>
    <row r="163" spans="2:2" hidden="1" x14ac:dyDescent="0.35">
      <c r="B163" s="8"/>
    </row>
    <row r="164" spans="2:2" hidden="1" x14ac:dyDescent="0.35">
      <c r="B164" s="8"/>
    </row>
    <row r="165" spans="2:2" hidden="1" x14ac:dyDescent="0.35">
      <c r="B165" s="8"/>
    </row>
    <row r="166" spans="2:2" hidden="1" x14ac:dyDescent="0.35">
      <c r="B166" s="8"/>
    </row>
    <row r="167" spans="2:2" hidden="1" x14ac:dyDescent="0.35">
      <c r="B167" s="8"/>
    </row>
    <row r="168" spans="2:2" hidden="1" x14ac:dyDescent="0.35">
      <c r="B168" s="8"/>
    </row>
    <row r="169" spans="2:2" hidden="1" x14ac:dyDescent="0.35">
      <c r="B169" s="8"/>
    </row>
    <row r="170" spans="2:2" hidden="1" x14ac:dyDescent="0.35">
      <c r="B170" s="8"/>
    </row>
    <row r="171" spans="2:2" hidden="1" x14ac:dyDescent="0.35">
      <c r="B171" s="8"/>
    </row>
    <row r="172" spans="2:2" hidden="1" x14ac:dyDescent="0.35">
      <c r="B172" s="8"/>
    </row>
    <row r="173" spans="2:2" hidden="1" x14ac:dyDescent="0.35">
      <c r="B173" s="8"/>
    </row>
    <row r="174" spans="2:2" hidden="1" x14ac:dyDescent="0.35">
      <c r="B174" s="8"/>
    </row>
    <row r="175" spans="2:2" hidden="1" x14ac:dyDescent="0.35">
      <c r="B175" s="8"/>
    </row>
    <row r="176" spans="2:2" hidden="1" x14ac:dyDescent="0.35">
      <c r="B176" s="8"/>
    </row>
    <row r="177" spans="2:2" hidden="1" x14ac:dyDescent="0.35">
      <c r="B177" s="8"/>
    </row>
    <row r="178" spans="2:2" hidden="1" x14ac:dyDescent="0.35">
      <c r="B178" s="8"/>
    </row>
    <row r="179" spans="2:2" hidden="1" x14ac:dyDescent="0.35">
      <c r="B179" s="8"/>
    </row>
    <row r="180" spans="2:2" hidden="1" x14ac:dyDescent="0.35">
      <c r="B180" s="8"/>
    </row>
    <row r="181" spans="2:2" hidden="1" x14ac:dyDescent="0.35">
      <c r="B181" s="8"/>
    </row>
    <row r="182" spans="2:2" hidden="1" x14ac:dyDescent="0.35">
      <c r="B182" s="8"/>
    </row>
    <row r="183" spans="2:2" hidden="1" x14ac:dyDescent="0.35">
      <c r="B183" s="8"/>
    </row>
    <row r="184" spans="2:2" hidden="1" x14ac:dyDescent="0.35">
      <c r="B184" s="8"/>
    </row>
    <row r="185" spans="2:2" hidden="1" x14ac:dyDescent="0.35">
      <c r="B185" s="8"/>
    </row>
    <row r="186" spans="2:2" hidden="1" x14ac:dyDescent="0.35">
      <c r="B186" s="8"/>
    </row>
    <row r="187" spans="2:2" hidden="1" x14ac:dyDescent="0.35">
      <c r="B187" s="8"/>
    </row>
    <row r="188" spans="2:2" hidden="1" x14ac:dyDescent="0.35">
      <c r="B188" s="8"/>
    </row>
    <row r="189" spans="2:2" hidden="1" x14ac:dyDescent="0.35">
      <c r="B189" s="8"/>
    </row>
    <row r="190" spans="2:2" hidden="1" x14ac:dyDescent="0.35">
      <c r="B190" s="8"/>
    </row>
    <row r="191" spans="2:2" hidden="1" x14ac:dyDescent="0.35">
      <c r="B191" s="8"/>
    </row>
    <row r="192" spans="2:2" hidden="1" x14ac:dyDescent="0.35">
      <c r="B192" s="8"/>
    </row>
    <row r="193" spans="2:2" hidden="1" x14ac:dyDescent="0.35">
      <c r="B193" s="8"/>
    </row>
    <row r="194" spans="2:2" hidden="1" x14ac:dyDescent="0.35">
      <c r="B194" s="8"/>
    </row>
    <row r="195" spans="2:2" hidden="1" x14ac:dyDescent="0.35">
      <c r="B195" s="8"/>
    </row>
    <row r="196" spans="2:2" hidden="1" x14ac:dyDescent="0.35">
      <c r="B196" s="8"/>
    </row>
    <row r="197" spans="2:2" hidden="1" x14ac:dyDescent="0.35">
      <c r="B197" s="8"/>
    </row>
    <row r="198" spans="2:2" hidden="1" x14ac:dyDescent="0.35">
      <c r="B198" s="8"/>
    </row>
    <row r="199" spans="2:2" hidden="1" x14ac:dyDescent="0.35">
      <c r="B199" s="8"/>
    </row>
    <row r="200" spans="2:2" hidden="1" x14ac:dyDescent="0.35">
      <c r="B200" s="8"/>
    </row>
    <row r="201" spans="2:2" hidden="1" x14ac:dyDescent="0.35">
      <c r="B201" s="8"/>
    </row>
    <row r="202" spans="2:2" hidden="1" x14ac:dyDescent="0.35">
      <c r="B202" s="8"/>
    </row>
    <row r="203" spans="2:2" hidden="1" x14ac:dyDescent="0.35">
      <c r="B203" s="8"/>
    </row>
    <row r="204" spans="2:2" hidden="1" x14ac:dyDescent="0.35">
      <c r="B204" s="8"/>
    </row>
    <row r="205" spans="2:2" hidden="1" x14ac:dyDescent="0.35">
      <c r="B205" s="8"/>
    </row>
    <row r="206" spans="2:2" hidden="1" x14ac:dyDescent="0.35">
      <c r="B206" s="8"/>
    </row>
    <row r="207" spans="2:2" hidden="1" x14ac:dyDescent="0.35">
      <c r="B207" s="8"/>
    </row>
    <row r="208" spans="2:2" hidden="1" x14ac:dyDescent="0.35">
      <c r="B208" s="8"/>
    </row>
    <row r="209" spans="2:2" hidden="1" x14ac:dyDescent="0.35">
      <c r="B209" s="8"/>
    </row>
    <row r="210" spans="2:2" hidden="1" x14ac:dyDescent="0.35">
      <c r="B210" s="8"/>
    </row>
    <row r="211" spans="2:2" hidden="1" x14ac:dyDescent="0.35">
      <c r="B211" s="8"/>
    </row>
    <row r="212" spans="2:2" hidden="1" x14ac:dyDescent="0.35">
      <c r="B212" s="8"/>
    </row>
    <row r="213" spans="2:2" hidden="1" x14ac:dyDescent="0.35">
      <c r="B213" s="8"/>
    </row>
    <row r="214" spans="2:2" hidden="1" x14ac:dyDescent="0.35">
      <c r="B214" s="8"/>
    </row>
    <row r="215" spans="2:2" hidden="1" x14ac:dyDescent="0.35">
      <c r="B215" s="8"/>
    </row>
    <row r="216" spans="2:2" hidden="1" x14ac:dyDescent="0.35">
      <c r="B216" s="8"/>
    </row>
    <row r="217" spans="2:2" hidden="1" x14ac:dyDescent="0.35">
      <c r="B217" s="8"/>
    </row>
    <row r="218" spans="2:2" hidden="1" x14ac:dyDescent="0.35">
      <c r="B218" s="8"/>
    </row>
    <row r="219" spans="2:2" hidden="1" x14ac:dyDescent="0.35">
      <c r="B219" s="8"/>
    </row>
    <row r="220" spans="2:2" hidden="1" x14ac:dyDescent="0.35">
      <c r="B220" s="8"/>
    </row>
    <row r="221" spans="2:2" hidden="1" x14ac:dyDescent="0.35">
      <c r="B221" s="8"/>
    </row>
    <row r="222" spans="2:2" hidden="1" x14ac:dyDescent="0.35">
      <c r="B222" s="8"/>
    </row>
    <row r="223" spans="2:2" hidden="1" x14ac:dyDescent="0.35">
      <c r="B223" s="8"/>
    </row>
    <row r="224" spans="2:2" hidden="1" x14ac:dyDescent="0.35">
      <c r="B224" s="8"/>
    </row>
    <row r="225" spans="2:2" hidden="1" x14ac:dyDescent="0.35">
      <c r="B225" s="8"/>
    </row>
    <row r="226" spans="2:2" hidden="1" x14ac:dyDescent="0.35">
      <c r="B226" s="8"/>
    </row>
    <row r="227" spans="2:2" hidden="1" x14ac:dyDescent="0.35">
      <c r="B227" s="8"/>
    </row>
    <row r="228" spans="2:2" hidden="1" x14ac:dyDescent="0.35">
      <c r="B228" s="8"/>
    </row>
    <row r="229" spans="2:2" hidden="1" x14ac:dyDescent="0.35">
      <c r="B229" s="8"/>
    </row>
    <row r="230" spans="2:2" hidden="1" x14ac:dyDescent="0.35">
      <c r="B230" s="8"/>
    </row>
    <row r="231" spans="2:2" hidden="1" x14ac:dyDescent="0.35">
      <c r="B231" s="8"/>
    </row>
    <row r="232" spans="2:2" hidden="1" x14ac:dyDescent="0.35">
      <c r="B232" s="8"/>
    </row>
    <row r="233" spans="2:2" hidden="1" x14ac:dyDescent="0.35">
      <c r="B233" s="8"/>
    </row>
    <row r="234" spans="2:2" hidden="1" x14ac:dyDescent="0.35">
      <c r="B234" s="8"/>
    </row>
    <row r="235" spans="2:2" hidden="1" x14ac:dyDescent="0.35">
      <c r="B235" s="8"/>
    </row>
    <row r="236" spans="2:2" hidden="1" x14ac:dyDescent="0.35">
      <c r="B236" s="8"/>
    </row>
    <row r="237" spans="2:2" hidden="1" x14ac:dyDescent="0.35">
      <c r="B237" s="8"/>
    </row>
    <row r="238" spans="2:2" hidden="1" x14ac:dyDescent="0.35">
      <c r="B238" s="8"/>
    </row>
    <row r="239" spans="2:2" hidden="1" x14ac:dyDescent="0.35">
      <c r="B239" s="8"/>
    </row>
    <row r="240" spans="2:2" hidden="1" x14ac:dyDescent="0.35">
      <c r="B240" s="8"/>
    </row>
    <row r="241" spans="2:2" hidden="1" x14ac:dyDescent="0.35">
      <c r="B241" s="8"/>
    </row>
    <row r="242" spans="2:2" hidden="1" x14ac:dyDescent="0.35">
      <c r="B242" s="8"/>
    </row>
    <row r="243" spans="2:2" hidden="1" x14ac:dyDescent="0.35">
      <c r="B243" s="8"/>
    </row>
    <row r="244" spans="2:2" hidden="1" x14ac:dyDescent="0.35">
      <c r="B244" s="8"/>
    </row>
    <row r="245" spans="2:2" hidden="1" x14ac:dyDescent="0.35">
      <c r="B245" s="8"/>
    </row>
    <row r="246" spans="2:2" hidden="1" x14ac:dyDescent="0.35">
      <c r="B246" s="8"/>
    </row>
    <row r="247" spans="2:2" hidden="1" x14ac:dyDescent="0.35">
      <c r="B247" s="8"/>
    </row>
    <row r="248" spans="2:2" hidden="1" x14ac:dyDescent="0.35">
      <c r="B248" s="8"/>
    </row>
    <row r="249" spans="2:2" hidden="1" x14ac:dyDescent="0.35">
      <c r="B249" s="8"/>
    </row>
    <row r="250" spans="2:2" hidden="1" x14ac:dyDescent="0.35">
      <c r="B250" s="8"/>
    </row>
    <row r="251" spans="2:2" hidden="1" x14ac:dyDescent="0.35">
      <c r="B251" s="8"/>
    </row>
    <row r="252" spans="2:2" hidden="1" x14ac:dyDescent="0.35">
      <c r="B252" s="8"/>
    </row>
    <row r="253" spans="2:2" hidden="1" x14ac:dyDescent="0.35">
      <c r="B253" s="8"/>
    </row>
    <row r="254" spans="2:2" hidden="1" x14ac:dyDescent="0.35">
      <c r="B254" s="8"/>
    </row>
    <row r="255" spans="2:2" hidden="1" x14ac:dyDescent="0.35">
      <c r="B255" s="8"/>
    </row>
    <row r="256" spans="2:2" hidden="1" x14ac:dyDescent="0.35">
      <c r="B256" s="8"/>
    </row>
    <row r="257" spans="2:2" hidden="1" x14ac:dyDescent="0.35">
      <c r="B257" s="8"/>
    </row>
    <row r="258" spans="2:2" hidden="1" x14ac:dyDescent="0.35">
      <c r="B258" s="8"/>
    </row>
    <row r="259" spans="2:2" hidden="1" x14ac:dyDescent="0.35">
      <c r="B259" s="8"/>
    </row>
    <row r="260" spans="2:2" hidden="1" x14ac:dyDescent="0.35">
      <c r="B260" s="8"/>
    </row>
    <row r="261" spans="2:2" hidden="1" x14ac:dyDescent="0.35">
      <c r="B261" s="8"/>
    </row>
    <row r="262" spans="2:2" hidden="1" x14ac:dyDescent="0.35">
      <c r="B262" s="8"/>
    </row>
    <row r="263" spans="2:2" hidden="1" x14ac:dyDescent="0.35">
      <c r="B263" s="8"/>
    </row>
    <row r="264" spans="2:2" hidden="1" x14ac:dyDescent="0.35">
      <c r="B264" s="8"/>
    </row>
    <row r="265" spans="2:2" hidden="1" x14ac:dyDescent="0.35">
      <c r="B265" s="8"/>
    </row>
    <row r="266" spans="2:2" hidden="1" x14ac:dyDescent="0.35">
      <c r="B266" s="8"/>
    </row>
    <row r="267" spans="2:2" hidden="1" x14ac:dyDescent="0.35">
      <c r="B267" s="8"/>
    </row>
    <row r="268" spans="2:2" hidden="1" x14ac:dyDescent="0.35">
      <c r="B268" s="8"/>
    </row>
    <row r="269" spans="2:2" hidden="1" x14ac:dyDescent="0.35">
      <c r="B269" s="8"/>
    </row>
    <row r="270" spans="2:2" hidden="1" x14ac:dyDescent="0.35">
      <c r="B270" s="8"/>
    </row>
    <row r="271" spans="2:2" hidden="1" x14ac:dyDescent="0.35">
      <c r="B271" s="8"/>
    </row>
    <row r="272" spans="2:2" hidden="1" x14ac:dyDescent="0.35">
      <c r="B272" s="8"/>
    </row>
    <row r="273" spans="2:2" hidden="1" x14ac:dyDescent="0.35">
      <c r="B273" s="8"/>
    </row>
    <row r="274" spans="2:2" hidden="1" x14ac:dyDescent="0.35">
      <c r="B274" s="8"/>
    </row>
    <row r="275" spans="2:2" hidden="1" x14ac:dyDescent="0.35">
      <c r="B275" s="8"/>
    </row>
    <row r="276" spans="2:2" hidden="1" x14ac:dyDescent="0.35">
      <c r="B276" s="8"/>
    </row>
    <row r="277" spans="2:2" hidden="1" x14ac:dyDescent="0.35">
      <c r="B277" s="8"/>
    </row>
    <row r="278" spans="2:2" hidden="1" x14ac:dyDescent="0.35">
      <c r="B278" s="8"/>
    </row>
    <row r="279" spans="2:2" hidden="1" x14ac:dyDescent="0.35">
      <c r="B279" s="8"/>
    </row>
    <row r="280" spans="2:2" hidden="1" x14ac:dyDescent="0.35">
      <c r="B280" s="8"/>
    </row>
    <row r="281" spans="2:2" hidden="1" x14ac:dyDescent="0.35">
      <c r="B281" s="8"/>
    </row>
    <row r="282" spans="2:2" hidden="1" x14ac:dyDescent="0.35">
      <c r="B282" s="8"/>
    </row>
    <row r="283" spans="2:2" hidden="1" x14ac:dyDescent="0.35">
      <c r="B283" s="8"/>
    </row>
    <row r="284" spans="2:2" hidden="1" x14ac:dyDescent="0.35">
      <c r="B284" s="8"/>
    </row>
    <row r="285" spans="2:2" hidden="1" x14ac:dyDescent="0.35">
      <c r="B285" s="8"/>
    </row>
    <row r="286" spans="2:2" hidden="1" x14ac:dyDescent="0.35">
      <c r="B286" s="8"/>
    </row>
    <row r="287" spans="2:2" hidden="1" x14ac:dyDescent="0.35">
      <c r="B287" s="8"/>
    </row>
    <row r="288" spans="2:2" hidden="1" x14ac:dyDescent="0.35">
      <c r="B288" s="8"/>
    </row>
    <row r="289" spans="2:2" hidden="1" x14ac:dyDescent="0.35">
      <c r="B289" s="8"/>
    </row>
    <row r="290" spans="2:2" hidden="1" x14ac:dyDescent="0.35">
      <c r="B290" s="8"/>
    </row>
    <row r="291" spans="2:2" hidden="1" x14ac:dyDescent="0.35">
      <c r="B291" s="8"/>
    </row>
    <row r="292" spans="2:2" hidden="1" x14ac:dyDescent="0.35">
      <c r="B292" s="8"/>
    </row>
    <row r="293" spans="2:2" hidden="1" x14ac:dyDescent="0.35">
      <c r="B293" s="8"/>
    </row>
    <row r="294" spans="2:2" hidden="1" x14ac:dyDescent="0.35">
      <c r="B294" s="8"/>
    </row>
    <row r="295" spans="2:2" hidden="1" x14ac:dyDescent="0.35">
      <c r="B295" s="8"/>
    </row>
    <row r="296" spans="2:2" hidden="1" x14ac:dyDescent="0.35">
      <c r="B296" s="8"/>
    </row>
    <row r="297" spans="2:2" hidden="1" x14ac:dyDescent="0.35">
      <c r="B297" s="8"/>
    </row>
    <row r="298" spans="2:2" hidden="1" x14ac:dyDescent="0.35">
      <c r="B298" s="8"/>
    </row>
    <row r="299" spans="2:2" hidden="1" x14ac:dyDescent="0.35">
      <c r="B299" s="8"/>
    </row>
    <row r="300" spans="2:2" hidden="1" x14ac:dyDescent="0.35">
      <c r="B300" s="8"/>
    </row>
    <row r="301" spans="2:2" hidden="1" x14ac:dyDescent="0.35">
      <c r="B301" s="8"/>
    </row>
    <row r="302" spans="2:2" hidden="1" x14ac:dyDescent="0.35">
      <c r="B302" s="8"/>
    </row>
    <row r="303" spans="2:2" hidden="1" x14ac:dyDescent="0.35">
      <c r="B303" s="8"/>
    </row>
    <row r="304" spans="2:2" hidden="1" x14ac:dyDescent="0.35">
      <c r="B304" s="8"/>
    </row>
    <row r="305" spans="2:2" hidden="1" x14ac:dyDescent="0.35">
      <c r="B305" s="8"/>
    </row>
    <row r="306" spans="2:2" hidden="1" x14ac:dyDescent="0.35">
      <c r="B306" s="8"/>
    </row>
    <row r="307" spans="2:2" hidden="1" x14ac:dyDescent="0.35">
      <c r="B307" s="8"/>
    </row>
    <row r="308" spans="2:2" hidden="1" x14ac:dyDescent="0.35">
      <c r="B308" s="8"/>
    </row>
    <row r="309" spans="2:2" hidden="1" x14ac:dyDescent="0.35">
      <c r="B309" s="8"/>
    </row>
    <row r="310" spans="2:2" hidden="1" x14ac:dyDescent="0.35">
      <c r="B310" s="8"/>
    </row>
    <row r="311" spans="2:2" hidden="1" x14ac:dyDescent="0.35">
      <c r="B311" s="8"/>
    </row>
    <row r="312" spans="2:2" hidden="1" x14ac:dyDescent="0.35">
      <c r="B312" s="8"/>
    </row>
    <row r="313" spans="2:2" hidden="1" x14ac:dyDescent="0.35">
      <c r="B313" s="8"/>
    </row>
    <row r="314" spans="2:2" hidden="1" x14ac:dyDescent="0.35">
      <c r="B314" s="8"/>
    </row>
    <row r="315" spans="2:2" hidden="1" x14ac:dyDescent="0.35">
      <c r="B315" s="8"/>
    </row>
    <row r="316" spans="2:2" hidden="1" x14ac:dyDescent="0.35">
      <c r="B316" s="8"/>
    </row>
    <row r="317" spans="2:2" hidden="1" x14ac:dyDescent="0.35">
      <c r="B317" s="8"/>
    </row>
    <row r="318" spans="2:2" hidden="1" x14ac:dyDescent="0.35">
      <c r="B318" s="8"/>
    </row>
    <row r="319" spans="2:2" hidden="1" x14ac:dyDescent="0.35">
      <c r="B319" s="8"/>
    </row>
    <row r="320" spans="2:2" hidden="1" x14ac:dyDescent="0.35">
      <c r="B320" s="8"/>
    </row>
    <row r="321" spans="2:2" hidden="1" x14ac:dyDescent="0.35">
      <c r="B321" s="8"/>
    </row>
    <row r="322" spans="2:2" hidden="1" x14ac:dyDescent="0.35">
      <c r="B322" s="8"/>
    </row>
    <row r="323" spans="2:2" hidden="1" x14ac:dyDescent="0.35">
      <c r="B323" s="8"/>
    </row>
    <row r="324" spans="2:2" hidden="1" x14ac:dyDescent="0.35">
      <c r="B324" s="8"/>
    </row>
    <row r="325" spans="2:2" hidden="1" x14ac:dyDescent="0.35">
      <c r="B325" s="8"/>
    </row>
    <row r="326" spans="2:2" hidden="1" x14ac:dyDescent="0.35">
      <c r="B326" s="8"/>
    </row>
    <row r="327" spans="2:2" hidden="1" x14ac:dyDescent="0.35">
      <c r="B327" s="8"/>
    </row>
    <row r="328" spans="2:2" hidden="1" x14ac:dyDescent="0.35">
      <c r="B328" s="8"/>
    </row>
    <row r="329" spans="2:2" hidden="1" x14ac:dyDescent="0.35">
      <c r="B329" s="8"/>
    </row>
    <row r="330" spans="2:2" hidden="1" x14ac:dyDescent="0.35">
      <c r="B330" s="8"/>
    </row>
    <row r="331" spans="2:2" hidden="1" x14ac:dyDescent="0.35">
      <c r="B331" s="8"/>
    </row>
    <row r="332" spans="2:2" hidden="1" x14ac:dyDescent="0.35">
      <c r="B332" s="8"/>
    </row>
    <row r="333" spans="2:2" hidden="1" x14ac:dyDescent="0.35">
      <c r="B333" s="8"/>
    </row>
    <row r="334" spans="2:2" hidden="1" x14ac:dyDescent="0.35">
      <c r="B334" s="8"/>
    </row>
    <row r="335" spans="2:2" hidden="1" x14ac:dyDescent="0.35">
      <c r="B335" s="8"/>
    </row>
    <row r="336" spans="2:2" hidden="1" x14ac:dyDescent="0.35">
      <c r="B336" s="8"/>
    </row>
    <row r="337" spans="2:2" hidden="1" x14ac:dyDescent="0.35">
      <c r="B337" s="8"/>
    </row>
    <row r="338" spans="2:2" hidden="1" x14ac:dyDescent="0.35">
      <c r="B338" s="8"/>
    </row>
    <row r="339" spans="2:2" hidden="1" x14ac:dyDescent="0.35">
      <c r="B339" s="8"/>
    </row>
    <row r="340" spans="2:2" hidden="1" x14ac:dyDescent="0.35">
      <c r="B340" s="8"/>
    </row>
    <row r="341" spans="2:2" hidden="1" x14ac:dyDescent="0.35">
      <c r="B341" s="8"/>
    </row>
    <row r="342" spans="2:2" hidden="1" x14ac:dyDescent="0.35">
      <c r="B342" s="8"/>
    </row>
    <row r="343" spans="2:2" hidden="1" x14ac:dyDescent="0.35">
      <c r="B343" s="8"/>
    </row>
    <row r="344" spans="2:2" hidden="1" x14ac:dyDescent="0.35">
      <c r="B344" s="8"/>
    </row>
    <row r="345" spans="2:2" hidden="1" x14ac:dyDescent="0.35">
      <c r="B345" s="8"/>
    </row>
    <row r="346" spans="2:2" hidden="1" x14ac:dyDescent="0.35">
      <c r="B346" s="8"/>
    </row>
    <row r="347" spans="2:2" hidden="1" x14ac:dyDescent="0.35">
      <c r="B347" s="8"/>
    </row>
    <row r="348" spans="2:2" hidden="1" x14ac:dyDescent="0.35">
      <c r="B348" s="8"/>
    </row>
    <row r="349" spans="2:2" hidden="1" x14ac:dyDescent="0.35">
      <c r="B349" s="8"/>
    </row>
    <row r="350" spans="2:2" hidden="1" x14ac:dyDescent="0.35">
      <c r="B350" s="8"/>
    </row>
    <row r="351" spans="2:2" hidden="1" x14ac:dyDescent="0.35">
      <c r="B351" s="8"/>
    </row>
    <row r="352" spans="2:2" hidden="1" x14ac:dyDescent="0.35">
      <c r="B352" s="8"/>
    </row>
    <row r="353" spans="2:2" hidden="1" x14ac:dyDescent="0.35">
      <c r="B353" s="8"/>
    </row>
    <row r="354" spans="2:2" hidden="1" x14ac:dyDescent="0.35">
      <c r="B354" s="8"/>
    </row>
    <row r="355" spans="2:2" hidden="1" x14ac:dyDescent="0.35">
      <c r="B355" s="8"/>
    </row>
    <row r="356" spans="2:2" hidden="1" x14ac:dyDescent="0.35">
      <c r="B356" s="8"/>
    </row>
    <row r="357" spans="2:2" hidden="1" x14ac:dyDescent="0.35">
      <c r="B357" s="8"/>
    </row>
    <row r="358" spans="2:2" hidden="1" x14ac:dyDescent="0.35">
      <c r="B358" s="8"/>
    </row>
    <row r="359" spans="2:2" hidden="1" x14ac:dyDescent="0.35">
      <c r="B359" s="8"/>
    </row>
    <row r="360" spans="2:2" hidden="1" x14ac:dyDescent="0.35">
      <c r="B360" s="8"/>
    </row>
    <row r="361" spans="2:2" hidden="1" x14ac:dyDescent="0.35">
      <c r="B361" s="8"/>
    </row>
    <row r="362" spans="2:2" hidden="1" x14ac:dyDescent="0.35">
      <c r="B362" s="8"/>
    </row>
    <row r="363" spans="2:2" hidden="1" x14ac:dyDescent="0.35">
      <c r="B363" s="8"/>
    </row>
    <row r="364" spans="2:2" hidden="1" x14ac:dyDescent="0.35">
      <c r="B364" s="8"/>
    </row>
    <row r="365" spans="2:2" hidden="1" x14ac:dyDescent="0.35">
      <c r="B365" s="8"/>
    </row>
    <row r="366" spans="2:2" hidden="1" x14ac:dyDescent="0.35">
      <c r="B366" s="8"/>
    </row>
    <row r="367" spans="2:2" hidden="1" x14ac:dyDescent="0.35">
      <c r="B367" s="8"/>
    </row>
    <row r="368" spans="2:2" hidden="1" x14ac:dyDescent="0.35">
      <c r="B368" s="8"/>
    </row>
    <row r="369" spans="2:2" hidden="1" x14ac:dyDescent="0.35">
      <c r="B369" s="8"/>
    </row>
    <row r="370" spans="2:2" hidden="1" x14ac:dyDescent="0.35">
      <c r="B370" s="8"/>
    </row>
    <row r="371" spans="2:2" hidden="1" x14ac:dyDescent="0.35">
      <c r="B371" s="8"/>
    </row>
    <row r="372" spans="2:2" hidden="1" x14ac:dyDescent="0.35">
      <c r="B372" s="8"/>
    </row>
    <row r="373" spans="2:2" hidden="1" x14ac:dyDescent="0.35">
      <c r="B373" s="8"/>
    </row>
    <row r="374" spans="2:2" hidden="1" x14ac:dyDescent="0.35">
      <c r="B374" s="8"/>
    </row>
    <row r="375" spans="2:2" hidden="1" x14ac:dyDescent="0.35">
      <c r="B375" s="8"/>
    </row>
    <row r="376" spans="2:2" hidden="1" x14ac:dyDescent="0.35">
      <c r="B376" s="8"/>
    </row>
    <row r="377" spans="2:2" hidden="1" x14ac:dyDescent="0.35">
      <c r="B377" s="8"/>
    </row>
    <row r="378" spans="2:2" hidden="1" x14ac:dyDescent="0.35">
      <c r="B378" s="8"/>
    </row>
    <row r="379" spans="2:2" hidden="1" x14ac:dyDescent="0.35">
      <c r="B379" s="8"/>
    </row>
    <row r="380" spans="2:2" hidden="1" x14ac:dyDescent="0.35">
      <c r="B380" s="8"/>
    </row>
    <row r="381" spans="2:2" hidden="1" x14ac:dyDescent="0.35">
      <c r="B381" s="8"/>
    </row>
    <row r="382" spans="2:2" hidden="1" x14ac:dyDescent="0.35">
      <c r="B382" s="8"/>
    </row>
    <row r="383" spans="2:2" hidden="1" x14ac:dyDescent="0.35">
      <c r="B383" s="8"/>
    </row>
    <row r="384" spans="2:2" hidden="1" x14ac:dyDescent="0.35">
      <c r="B384" s="8"/>
    </row>
    <row r="385" spans="2:2" hidden="1" x14ac:dyDescent="0.35">
      <c r="B385" s="8"/>
    </row>
    <row r="386" spans="2:2" hidden="1" x14ac:dyDescent="0.35">
      <c r="B386" s="8"/>
    </row>
    <row r="387" spans="2:2" hidden="1" x14ac:dyDescent="0.35">
      <c r="B387" s="8"/>
    </row>
    <row r="388" spans="2:2" hidden="1" x14ac:dyDescent="0.35">
      <c r="B388" s="8"/>
    </row>
    <row r="389" spans="2:2" hidden="1" x14ac:dyDescent="0.35">
      <c r="B389" s="8"/>
    </row>
    <row r="390" spans="2:2" hidden="1" x14ac:dyDescent="0.35">
      <c r="B390" s="8"/>
    </row>
    <row r="391" spans="2:2" hidden="1" x14ac:dyDescent="0.35">
      <c r="B391" s="8"/>
    </row>
    <row r="392" spans="2:2" hidden="1" x14ac:dyDescent="0.35">
      <c r="B392" s="8"/>
    </row>
    <row r="393" spans="2:2" hidden="1" x14ac:dyDescent="0.35">
      <c r="B393" s="8"/>
    </row>
    <row r="394" spans="2:2" hidden="1" x14ac:dyDescent="0.35">
      <c r="B394" s="8"/>
    </row>
    <row r="395" spans="2:2" hidden="1" x14ac:dyDescent="0.35">
      <c r="B395" s="8"/>
    </row>
    <row r="396" spans="2:2" hidden="1" x14ac:dyDescent="0.35">
      <c r="B396" s="8"/>
    </row>
    <row r="397" spans="2:2" hidden="1" x14ac:dyDescent="0.35">
      <c r="B397" s="8"/>
    </row>
    <row r="398" spans="2:2" hidden="1" x14ac:dyDescent="0.35">
      <c r="B398" s="8"/>
    </row>
    <row r="399" spans="2:2" hidden="1" x14ac:dyDescent="0.35">
      <c r="B399" s="8"/>
    </row>
    <row r="400" spans="2:2" hidden="1" x14ac:dyDescent="0.35">
      <c r="B400" s="8"/>
    </row>
    <row r="401" spans="2:2" hidden="1" x14ac:dyDescent="0.35">
      <c r="B401" s="8"/>
    </row>
    <row r="402" spans="2:2" hidden="1" x14ac:dyDescent="0.35">
      <c r="B402" s="8"/>
    </row>
    <row r="403" spans="2:2" hidden="1" x14ac:dyDescent="0.35">
      <c r="B403" s="8"/>
    </row>
    <row r="404" spans="2:2" hidden="1" x14ac:dyDescent="0.35">
      <c r="B404" s="8"/>
    </row>
    <row r="405" spans="2:2" hidden="1" x14ac:dyDescent="0.35">
      <c r="B405" s="8"/>
    </row>
    <row r="406" spans="2:2" hidden="1" x14ac:dyDescent="0.35">
      <c r="B406" s="8"/>
    </row>
    <row r="407" spans="2:2" hidden="1" x14ac:dyDescent="0.35">
      <c r="B407" s="8"/>
    </row>
    <row r="408" spans="2:2" hidden="1" x14ac:dyDescent="0.35">
      <c r="B408" s="8"/>
    </row>
    <row r="409" spans="2:2" hidden="1" x14ac:dyDescent="0.35">
      <c r="B409" s="8"/>
    </row>
    <row r="410" spans="2:2" hidden="1" x14ac:dyDescent="0.35">
      <c r="B410" s="8"/>
    </row>
    <row r="411" spans="2:2" hidden="1" x14ac:dyDescent="0.35">
      <c r="B411" s="8"/>
    </row>
    <row r="412" spans="2:2" hidden="1" x14ac:dyDescent="0.35">
      <c r="B412" s="8"/>
    </row>
    <row r="413" spans="2:2" hidden="1" x14ac:dyDescent="0.35">
      <c r="B413" s="8"/>
    </row>
    <row r="414" spans="2:2" hidden="1" x14ac:dyDescent="0.35">
      <c r="B414" s="8"/>
    </row>
    <row r="415" spans="2:2" hidden="1" x14ac:dyDescent="0.35">
      <c r="B415" s="8"/>
    </row>
    <row r="416" spans="2:2" hidden="1" x14ac:dyDescent="0.35">
      <c r="B416" s="8"/>
    </row>
    <row r="417" spans="2:2" hidden="1" x14ac:dyDescent="0.35">
      <c r="B417" s="8"/>
    </row>
    <row r="418" spans="2:2" hidden="1" x14ac:dyDescent="0.35">
      <c r="B418" s="8"/>
    </row>
    <row r="419" spans="2:2" hidden="1" x14ac:dyDescent="0.35">
      <c r="B419" s="8"/>
    </row>
    <row r="420" spans="2:2" hidden="1" x14ac:dyDescent="0.35">
      <c r="B420" s="8"/>
    </row>
    <row r="421" spans="2:2" hidden="1" x14ac:dyDescent="0.35">
      <c r="B421" s="8"/>
    </row>
    <row r="422" spans="2:2" hidden="1" x14ac:dyDescent="0.35">
      <c r="B422" s="8"/>
    </row>
    <row r="423" spans="2:2" hidden="1" x14ac:dyDescent="0.35">
      <c r="B423" s="8"/>
    </row>
    <row r="424" spans="2:2" hidden="1" x14ac:dyDescent="0.35">
      <c r="B424" s="8"/>
    </row>
    <row r="425" spans="2:2" hidden="1" x14ac:dyDescent="0.35">
      <c r="B425" s="8"/>
    </row>
    <row r="426" spans="2:2" hidden="1" x14ac:dyDescent="0.35">
      <c r="B426" s="8"/>
    </row>
    <row r="427" spans="2:2" hidden="1" x14ac:dyDescent="0.35">
      <c r="B427" s="8"/>
    </row>
    <row r="428" spans="2:2" hidden="1" x14ac:dyDescent="0.35">
      <c r="B428" s="8"/>
    </row>
    <row r="429" spans="2:2" hidden="1" x14ac:dyDescent="0.35">
      <c r="B429" s="8"/>
    </row>
    <row r="430" spans="2:2" hidden="1" x14ac:dyDescent="0.35">
      <c r="B430" s="8"/>
    </row>
    <row r="431" spans="2:2" hidden="1" x14ac:dyDescent="0.35">
      <c r="B431" s="8"/>
    </row>
    <row r="432" spans="2:2" hidden="1" x14ac:dyDescent="0.35">
      <c r="B432" s="8"/>
    </row>
    <row r="433" spans="2:2" hidden="1" x14ac:dyDescent="0.35">
      <c r="B433" s="8"/>
    </row>
    <row r="434" spans="2:2" hidden="1" x14ac:dyDescent="0.35">
      <c r="B434" s="8"/>
    </row>
    <row r="435" spans="2:2" hidden="1" x14ac:dyDescent="0.35">
      <c r="B435" s="8"/>
    </row>
    <row r="436" spans="2:2" hidden="1" x14ac:dyDescent="0.35">
      <c r="B436" s="8"/>
    </row>
    <row r="437" spans="2:2" hidden="1" x14ac:dyDescent="0.35">
      <c r="B437" s="8"/>
    </row>
    <row r="438" spans="2:2" hidden="1" x14ac:dyDescent="0.35">
      <c r="B438" s="8"/>
    </row>
    <row r="439" spans="2:2" hidden="1" x14ac:dyDescent="0.35">
      <c r="B439" s="8"/>
    </row>
    <row r="440" spans="2:2" hidden="1" x14ac:dyDescent="0.35">
      <c r="B440" s="8"/>
    </row>
    <row r="441" spans="2:2" hidden="1" x14ac:dyDescent="0.35">
      <c r="B441" s="8"/>
    </row>
    <row r="442" spans="2:2" hidden="1" x14ac:dyDescent="0.35">
      <c r="B442" s="8"/>
    </row>
    <row r="443" spans="2:2" hidden="1" x14ac:dyDescent="0.35">
      <c r="B443" s="8"/>
    </row>
    <row r="444" spans="2:2" hidden="1" x14ac:dyDescent="0.35">
      <c r="B444" s="8"/>
    </row>
    <row r="445" spans="2:2" hidden="1" x14ac:dyDescent="0.35">
      <c r="B445" s="8"/>
    </row>
    <row r="446" spans="2:2" hidden="1" x14ac:dyDescent="0.35">
      <c r="B446" s="8"/>
    </row>
    <row r="447" spans="2:2" hidden="1" x14ac:dyDescent="0.35">
      <c r="B447" s="8"/>
    </row>
    <row r="448" spans="2:2" hidden="1" x14ac:dyDescent="0.35">
      <c r="B448" s="8"/>
    </row>
    <row r="449" spans="2:2" hidden="1" x14ac:dyDescent="0.35">
      <c r="B449" s="8"/>
    </row>
    <row r="450" spans="2:2" hidden="1" x14ac:dyDescent="0.35">
      <c r="B450" s="8"/>
    </row>
    <row r="451" spans="2:2" hidden="1" x14ac:dyDescent="0.35">
      <c r="B451" s="8"/>
    </row>
    <row r="452" spans="2:2" hidden="1" x14ac:dyDescent="0.35">
      <c r="B452" s="8"/>
    </row>
    <row r="453" spans="2:2" hidden="1" x14ac:dyDescent="0.35">
      <c r="B453" s="8"/>
    </row>
    <row r="454" spans="2:2" hidden="1" x14ac:dyDescent="0.35">
      <c r="B454" s="8"/>
    </row>
    <row r="455" spans="2:2" hidden="1" x14ac:dyDescent="0.35">
      <c r="B455" s="8"/>
    </row>
    <row r="456" spans="2:2" hidden="1" x14ac:dyDescent="0.35">
      <c r="B456" s="8"/>
    </row>
    <row r="457" spans="2:2" hidden="1" x14ac:dyDescent="0.35">
      <c r="B457" s="8"/>
    </row>
    <row r="458" spans="2:2" hidden="1" x14ac:dyDescent="0.35">
      <c r="B458" s="8"/>
    </row>
    <row r="459" spans="2:2" hidden="1" x14ac:dyDescent="0.35">
      <c r="B459" s="8"/>
    </row>
    <row r="460" spans="2:2" hidden="1" x14ac:dyDescent="0.35">
      <c r="B460" s="8"/>
    </row>
    <row r="461" spans="2:2" hidden="1" x14ac:dyDescent="0.35">
      <c r="B461" s="8"/>
    </row>
    <row r="462" spans="2:2" hidden="1" x14ac:dyDescent="0.35">
      <c r="B462" s="8"/>
    </row>
    <row r="463" spans="2:2" hidden="1" x14ac:dyDescent="0.35">
      <c r="B463" s="8"/>
    </row>
    <row r="464" spans="2:2" hidden="1" x14ac:dyDescent="0.35">
      <c r="B464" s="8"/>
    </row>
    <row r="465" spans="2:2" hidden="1" x14ac:dyDescent="0.35">
      <c r="B465" s="8"/>
    </row>
    <row r="466" spans="2:2" hidden="1" x14ac:dyDescent="0.35">
      <c r="B466" s="8"/>
    </row>
    <row r="467" spans="2:2" hidden="1" x14ac:dyDescent="0.35">
      <c r="B467" s="8"/>
    </row>
    <row r="468" spans="2:2" hidden="1" x14ac:dyDescent="0.35">
      <c r="B468" s="8"/>
    </row>
    <row r="469" spans="2:2" hidden="1" x14ac:dyDescent="0.35">
      <c r="B469" s="8"/>
    </row>
    <row r="470" spans="2:2" hidden="1" x14ac:dyDescent="0.35">
      <c r="B470" s="8"/>
    </row>
    <row r="471" spans="2:2" hidden="1" x14ac:dyDescent="0.35">
      <c r="B471" s="8"/>
    </row>
    <row r="472" spans="2:2" hidden="1" x14ac:dyDescent="0.35">
      <c r="B472" s="8"/>
    </row>
    <row r="473" spans="2:2" hidden="1" x14ac:dyDescent="0.35">
      <c r="B473" s="8"/>
    </row>
    <row r="474" spans="2:2" hidden="1" x14ac:dyDescent="0.35">
      <c r="B474" s="8"/>
    </row>
    <row r="475" spans="2:2" hidden="1" x14ac:dyDescent="0.35">
      <c r="B475" s="8"/>
    </row>
    <row r="476" spans="2:2" hidden="1" x14ac:dyDescent="0.35">
      <c r="B476" s="8"/>
    </row>
    <row r="477" spans="2:2" hidden="1" x14ac:dyDescent="0.35">
      <c r="B477" s="8"/>
    </row>
    <row r="478" spans="2:2" hidden="1" x14ac:dyDescent="0.35">
      <c r="B478" s="8"/>
    </row>
    <row r="479" spans="2:2" hidden="1" x14ac:dyDescent="0.35">
      <c r="B479" s="8"/>
    </row>
    <row r="480" spans="2:2" hidden="1" x14ac:dyDescent="0.35">
      <c r="B480" s="8"/>
    </row>
    <row r="481" spans="2:2" hidden="1" x14ac:dyDescent="0.35">
      <c r="B481" s="8"/>
    </row>
    <row r="482" spans="2:2" hidden="1" x14ac:dyDescent="0.35">
      <c r="B482" s="8"/>
    </row>
    <row r="483" spans="2:2" hidden="1" x14ac:dyDescent="0.35">
      <c r="B483" s="8"/>
    </row>
    <row r="484" spans="2:2" hidden="1" x14ac:dyDescent="0.35">
      <c r="B484" s="8"/>
    </row>
    <row r="485" spans="2:2" hidden="1" x14ac:dyDescent="0.35">
      <c r="B485" s="8"/>
    </row>
    <row r="486" spans="2:2" hidden="1" x14ac:dyDescent="0.35">
      <c r="B486" s="8"/>
    </row>
    <row r="487" spans="2:2" hidden="1" x14ac:dyDescent="0.35">
      <c r="B487" s="8"/>
    </row>
    <row r="488" spans="2:2" hidden="1" x14ac:dyDescent="0.35">
      <c r="B488" s="8"/>
    </row>
    <row r="489" spans="2:2" hidden="1" x14ac:dyDescent="0.35">
      <c r="B489" s="8"/>
    </row>
    <row r="490" spans="2:2" hidden="1" x14ac:dyDescent="0.35">
      <c r="B490" s="8"/>
    </row>
    <row r="491" spans="2:2" hidden="1" x14ac:dyDescent="0.35">
      <c r="B491" s="8"/>
    </row>
    <row r="492" spans="2:2" hidden="1" x14ac:dyDescent="0.35">
      <c r="B492" s="8"/>
    </row>
    <row r="493" spans="2:2" hidden="1" x14ac:dyDescent="0.35">
      <c r="B493" s="8"/>
    </row>
    <row r="494" spans="2:2" hidden="1" x14ac:dyDescent="0.35">
      <c r="B494" s="8"/>
    </row>
    <row r="495" spans="2:2" hidden="1" x14ac:dyDescent="0.35">
      <c r="B495" s="8"/>
    </row>
    <row r="496" spans="2:2" hidden="1" x14ac:dyDescent="0.35">
      <c r="B496" s="8"/>
    </row>
    <row r="497" spans="2:2" hidden="1" x14ac:dyDescent="0.35">
      <c r="B497" s="8"/>
    </row>
    <row r="498" spans="2:2" hidden="1" x14ac:dyDescent="0.35">
      <c r="B498" s="8"/>
    </row>
    <row r="499" spans="2:2" hidden="1" x14ac:dyDescent="0.35">
      <c r="B499" s="8"/>
    </row>
    <row r="500" spans="2:2" hidden="1" x14ac:dyDescent="0.35">
      <c r="B500" s="8"/>
    </row>
    <row r="501" spans="2:2" hidden="1" x14ac:dyDescent="0.35">
      <c r="B501" s="8"/>
    </row>
    <row r="502" spans="2:2" hidden="1" x14ac:dyDescent="0.35">
      <c r="B502" s="8"/>
    </row>
    <row r="503" spans="2:2" hidden="1" x14ac:dyDescent="0.35">
      <c r="B503" s="8"/>
    </row>
    <row r="504" spans="2:2" hidden="1" x14ac:dyDescent="0.35">
      <c r="B504" s="8"/>
    </row>
    <row r="505" spans="2:2" hidden="1" x14ac:dyDescent="0.35">
      <c r="B505" s="8"/>
    </row>
    <row r="506" spans="2:2" hidden="1" x14ac:dyDescent="0.35">
      <c r="B506" s="8"/>
    </row>
    <row r="507" spans="2:2" hidden="1" x14ac:dyDescent="0.35">
      <c r="B507" s="8"/>
    </row>
    <row r="508" spans="2:2" hidden="1" x14ac:dyDescent="0.35">
      <c r="B508" s="8"/>
    </row>
    <row r="509" spans="2:2" hidden="1" x14ac:dyDescent="0.35">
      <c r="B509" s="8"/>
    </row>
    <row r="510" spans="2:2" hidden="1" x14ac:dyDescent="0.35">
      <c r="B510" s="8"/>
    </row>
    <row r="511" spans="2:2" hidden="1" x14ac:dyDescent="0.35">
      <c r="B511" s="8"/>
    </row>
    <row r="512" spans="2:2" hidden="1" x14ac:dyDescent="0.35">
      <c r="B512" s="8"/>
    </row>
    <row r="513" spans="2:2" hidden="1" x14ac:dyDescent="0.35">
      <c r="B513" s="8"/>
    </row>
    <row r="514" spans="2:2" hidden="1" x14ac:dyDescent="0.35">
      <c r="B514" s="8"/>
    </row>
    <row r="515" spans="2:2" hidden="1" x14ac:dyDescent="0.35">
      <c r="B515" s="8"/>
    </row>
    <row r="516" spans="2:2" hidden="1" x14ac:dyDescent="0.35">
      <c r="B516" s="8"/>
    </row>
    <row r="517" spans="2:2" hidden="1" x14ac:dyDescent="0.35">
      <c r="B517" s="8"/>
    </row>
    <row r="518" spans="2:2" hidden="1" x14ac:dyDescent="0.35">
      <c r="B518" s="8"/>
    </row>
    <row r="519" spans="2:2" hidden="1" x14ac:dyDescent="0.35">
      <c r="B519" s="8"/>
    </row>
    <row r="520" spans="2:2" hidden="1" x14ac:dyDescent="0.35">
      <c r="B520" s="8"/>
    </row>
    <row r="521" spans="2:2" hidden="1" x14ac:dyDescent="0.35">
      <c r="B521" s="8"/>
    </row>
    <row r="522" spans="2:2" hidden="1" x14ac:dyDescent="0.35">
      <c r="B522" s="8"/>
    </row>
    <row r="523" spans="2:2" hidden="1" x14ac:dyDescent="0.35">
      <c r="B523" s="8"/>
    </row>
    <row r="524" spans="2:2" hidden="1" x14ac:dyDescent="0.35">
      <c r="B524" s="8"/>
    </row>
    <row r="525" spans="2:2" hidden="1" x14ac:dyDescent="0.35">
      <c r="B525" s="8"/>
    </row>
    <row r="526" spans="2:2" hidden="1" x14ac:dyDescent="0.35">
      <c r="B526" s="8"/>
    </row>
    <row r="527" spans="2:2" hidden="1" x14ac:dyDescent="0.35">
      <c r="B527" s="8"/>
    </row>
    <row r="528" spans="2:2" hidden="1" x14ac:dyDescent="0.35">
      <c r="B528" s="8"/>
    </row>
    <row r="529" spans="2:2" hidden="1" x14ac:dyDescent="0.35">
      <c r="B529" s="8"/>
    </row>
    <row r="530" spans="2:2" hidden="1" x14ac:dyDescent="0.35">
      <c r="B530" s="8"/>
    </row>
    <row r="531" spans="2:2" hidden="1" x14ac:dyDescent="0.35">
      <c r="B531" s="8"/>
    </row>
    <row r="532" spans="2:2" hidden="1" x14ac:dyDescent="0.35">
      <c r="B532" s="8"/>
    </row>
    <row r="533" spans="2:2" hidden="1" x14ac:dyDescent="0.35">
      <c r="B533" s="8"/>
    </row>
    <row r="534" spans="2:2" hidden="1" x14ac:dyDescent="0.35">
      <c r="B534" s="8"/>
    </row>
    <row r="535" spans="2:2" hidden="1" x14ac:dyDescent="0.35">
      <c r="B535" s="8"/>
    </row>
    <row r="536" spans="2:2" hidden="1" x14ac:dyDescent="0.35">
      <c r="B536" s="8"/>
    </row>
    <row r="537" spans="2:2" hidden="1" x14ac:dyDescent="0.35">
      <c r="B537" s="8"/>
    </row>
    <row r="538" spans="2:2" hidden="1" x14ac:dyDescent="0.35">
      <c r="B538" s="8"/>
    </row>
    <row r="539" spans="2:2" hidden="1" x14ac:dyDescent="0.35">
      <c r="B539" s="8"/>
    </row>
    <row r="540" spans="2:2" hidden="1" x14ac:dyDescent="0.35">
      <c r="B540" s="8"/>
    </row>
    <row r="541" spans="2:2" hidden="1" x14ac:dyDescent="0.35">
      <c r="B541" s="8"/>
    </row>
    <row r="542" spans="2:2" hidden="1" x14ac:dyDescent="0.35">
      <c r="B542" s="8"/>
    </row>
    <row r="543" spans="2:2" hidden="1" x14ac:dyDescent="0.35">
      <c r="B543" s="8"/>
    </row>
    <row r="544" spans="2:2" hidden="1" x14ac:dyDescent="0.35">
      <c r="B544" s="8"/>
    </row>
    <row r="545" spans="2:2" hidden="1" x14ac:dyDescent="0.35">
      <c r="B545" s="8"/>
    </row>
    <row r="546" spans="2:2" hidden="1" x14ac:dyDescent="0.35">
      <c r="B546" s="8"/>
    </row>
    <row r="547" spans="2:2" hidden="1" x14ac:dyDescent="0.35">
      <c r="B547" s="8"/>
    </row>
    <row r="548" spans="2:2" hidden="1" x14ac:dyDescent="0.35">
      <c r="B548" s="8"/>
    </row>
    <row r="549" spans="2:2" hidden="1" x14ac:dyDescent="0.35">
      <c r="B549" s="8"/>
    </row>
    <row r="550" spans="2:2" hidden="1" x14ac:dyDescent="0.35">
      <c r="B550" s="8"/>
    </row>
    <row r="551" spans="2:2" hidden="1" x14ac:dyDescent="0.35">
      <c r="B551" s="8"/>
    </row>
    <row r="552" spans="2:2" hidden="1" x14ac:dyDescent="0.35">
      <c r="B552" s="8"/>
    </row>
    <row r="553" spans="2:2" hidden="1" x14ac:dyDescent="0.35">
      <c r="B553" s="8"/>
    </row>
    <row r="554" spans="2:2" hidden="1" x14ac:dyDescent="0.35">
      <c r="B554" s="8"/>
    </row>
    <row r="555" spans="2:2" hidden="1" x14ac:dyDescent="0.35">
      <c r="B555" s="8"/>
    </row>
    <row r="556" spans="2:2" hidden="1" x14ac:dyDescent="0.35">
      <c r="B556" s="8"/>
    </row>
    <row r="557" spans="2:2" hidden="1" x14ac:dyDescent="0.35">
      <c r="B557" s="8"/>
    </row>
    <row r="558" spans="2:2" hidden="1" x14ac:dyDescent="0.35">
      <c r="B558" s="8"/>
    </row>
    <row r="559" spans="2:2" hidden="1" x14ac:dyDescent="0.35">
      <c r="B559" s="8"/>
    </row>
    <row r="560" spans="2:2" hidden="1" x14ac:dyDescent="0.35">
      <c r="B560" s="8"/>
    </row>
    <row r="561" spans="2:2" hidden="1" x14ac:dyDescent="0.35">
      <c r="B561" s="8"/>
    </row>
    <row r="562" spans="2:2" hidden="1" x14ac:dyDescent="0.35">
      <c r="B562" s="8"/>
    </row>
    <row r="563" spans="2:2" hidden="1" x14ac:dyDescent="0.35">
      <c r="B563" s="8"/>
    </row>
    <row r="564" spans="2:2" hidden="1" x14ac:dyDescent="0.35">
      <c r="B564" s="8"/>
    </row>
    <row r="565" spans="2:2" hidden="1" x14ac:dyDescent="0.35">
      <c r="B565" s="8"/>
    </row>
    <row r="566" spans="2:2" hidden="1" x14ac:dyDescent="0.35">
      <c r="B566" s="8"/>
    </row>
    <row r="567" spans="2:2" hidden="1" x14ac:dyDescent="0.35">
      <c r="B567" s="8"/>
    </row>
    <row r="568" spans="2:2" hidden="1" x14ac:dyDescent="0.35">
      <c r="B568" s="8"/>
    </row>
    <row r="569" spans="2:2" hidden="1" x14ac:dyDescent="0.35">
      <c r="B569" s="8"/>
    </row>
    <row r="570" spans="2:2" hidden="1" x14ac:dyDescent="0.35">
      <c r="B570" s="8"/>
    </row>
    <row r="571" spans="2:2" hidden="1" x14ac:dyDescent="0.35">
      <c r="B571" s="8"/>
    </row>
    <row r="572" spans="2:2" hidden="1" x14ac:dyDescent="0.35">
      <c r="B572" s="8"/>
    </row>
    <row r="573" spans="2:2" hidden="1" x14ac:dyDescent="0.35">
      <c r="B573" s="8"/>
    </row>
    <row r="574" spans="2:2" hidden="1" x14ac:dyDescent="0.35">
      <c r="B574" s="8"/>
    </row>
    <row r="575" spans="2:2" hidden="1" x14ac:dyDescent="0.35">
      <c r="B575" s="8"/>
    </row>
    <row r="576" spans="2:2" hidden="1" x14ac:dyDescent="0.35">
      <c r="B576" s="8"/>
    </row>
    <row r="577" spans="2:2" hidden="1" x14ac:dyDescent="0.35">
      <c r="B577" s="8"/>
    </row>
    <row r="578" spans="2:2" hidden="1" x14ac:dyDescent="0.35">
      <c r="B578" s="8"/>
    </row>
    <row r="579" spans="2:2" hidden="1" x14ac:dyDescent="0.35">
      <c r="B579" s="8"/>
    </row>
    <row r="580" spans="2:2" hidden="1" x14ac:dyDescent="0.35">
      <c r="B580" s="8"/>
    </row>
    <row r="581" spans="2:2" hidden="1" x14ac:dyDescent="0.35">
      <c r="B581" s="8"/>
    </row>
    <row r="582" spans="2:2" hidden="1" x14ac:dyDescent="0.35">
      <c r="B582" s="8"/>
    </row>
    <row r="583" spans="2:2" hidden="1" x14ac:dyDescent="0.35">
      <c r="B583" s="8"/>
    </row>
    <row r="584" spans="2:2" hidden="1" x14ac:dyDescent="0.35">
      <c r="B584" s="8"/>
    </row>
    <row r="585" spans="2:2" hidden="1" x14ac:dyDescent="0.35">
      <c r="B585" s="8"/>
    </row>
    <row r="586" spans="2:2" hidden="1" x14ac:dyDescent="0.35">
      <c r="B586" s="8"/>
    </row>
    <row r="587" spans="2:2" hidden="1" x14ac:dyDescent="0.35">
      <c r="B587" s="8"/>
    </row>
    <row r="588" spans="2:2" hidden="1" x14ac:dyDescent="0.35">
      <c r="B588" s="8"/>
    </row>
    <row r="589" spans="2:2" hidden="1" x14ac:dyDescent="0.35">
      <c r="B589" s="8"/>
    </row>
    <row r="590" spans="2:2" hidden="1" x14ac:dyDescent="0.35">
      <c r="B590" s="8"/>
    </row>
    <row r="591" spans="2:2" hidden="1" x14ac:dyDescent="0.35">
      <c r="B591" s="8"/>
    </row>
    <row r="592" spans="2:2" hidden="1" x14ac:dyDescent="0.35">
      <c r="B592" s="8"/>
    </row>
    <row r="593" spans="2:2" hidden="1" x14ac:dyDescent="0.35">
      <c r="B593" s="8"/>
    </row>
    <row r="594" spans="2:2" hidden="1" x14ac:dyDescent="0.35">
      <c r="B594" s="8"/>
    </row>
    <row r="595" spans="2:2" hidden="1" x14ac:dyDescent="0.35">
      <c r="B595" s="8"/>
    </row>
    <row r="596" spans="2:2" hidden="1" x14ac:dyDescent="0.35">
      <c r="B596" s="8"/>
    </row>
    <row r="597" spans="2:2" hidden="1" x14ac:dyDescent="0.35">
      <c r="B597" s="8"/>
    </row>
    <row r="598" spans="2:2" hidden="1" x14ac:dyDescent="0.35">
      <c r="B598" s="8"/>
    </row>
    <row r="599" spans="2:2" hidden="1" x14ac:dyDescent="0.35">
      <c r="B599" s="8"/>
    </row>
    <row r="600" spans="2:2" hidden="1" x14ac:dyDescent="0.35">
      <c r="B600" s="8"/>
    </row>
    <row r="601" spans="2:2" hidden="1" x14ac:dyDescent="0.35">
      <c r="B601" s="8"/>
    </row>
    <row r="602" spans="2:2" hidden="1" x14ac:dyDescent="0.35">
      <c r="B602" s="8"/>
    </row>
    <row r="603" spans="2:2" hidden="1" x14ac:dyDescent="0.35">
      <c r="B603" s="8"/>
    </row>
    <row r="604" spans="2:2" hidden="1" x14ac:dyDescent="0.35">
      <c r="B604" s="8"/>
    </row>
    <row r="605" spans="2:2" hidden="1" x14ac:dyDescent="0.35">
      <c r="B605" s="8"/>
    </row>
    <row r="606" spans="2:2" hidden="1" x14ac:dyDescent="0.35">
      <c r="B606" s="8"/>
    </row>
    <row r="607" spans="2:2" hidden="1" x14ac:dyDescent="0.35">
      <c r="B607" s="8"/>
    </row>
    <row r="608" spans="2:2" hidden="1" x14ac:dyDescent="0.35">
      <c r="B608" s="8"/>
    </row>
    <row r="609" spans="2:2" hidden="1" x14ac:dyDescent="0.35">
      <c r="B609" s="8"/>
    </row>
    <row r="610" spans="2:2" hidden="1" x14ac:dyDescent="0.35">
      <c r="B610" s="8"/>
    </row>
    <row r="611" spans="2:2" hidden="1" x14ac:dyDescent="0.35">
      <c r="B611" s="8"/>
    </row>
    <row r="612" spans="2:2" hidden="1" x14ac:dyDescent="0.35">
      <c r="B612" s="8"/>
    </row>
    <row r="613" spans="2:2" hidden="1" x14ac:dyDescent="0.35">
      <c r="B613" s="8"/>
    </row>
    <row r="614" spans="2:2" hidden="1" x14ac:dyDescent="0.35">
      <c r="B614" s="8"/>
    </row>
    <row r="615" spans="2:2" hidden="1" x14ac:dyDescent="0.35">
      <c r="B615" s="8"/>
    </row>
    <row r="616" spans="2:2" hidden="1" x14ac:dyDescent="0.35">
      <c r="B616" s="8"/>
    </row>
    <row r="617" spans="2:2" hidden="1" x14ac:dyDescent="0.35">
      <c r="B617" s="8"/>
    </row>
    <row r="618" spans="2:2" hidden="1" x14ac:dyDescent="0.35">
      <c r="B618" s="8"/>
    </row>
    <row r="619" spans="2:2" hidden="1" x14ac:dyDescent="0.35">
      <c r="B619" s="8"/>
    </row>
    <row r="620" spans="2:2" hidden="1" x14ac:dyDescent="0.35">
      <c r="B620" s="8"/>
    </row>
    <row r="621" spans="2:2" hidden="1" x14ac:dyDescent="0.35">
      <c r="B621" s="8"/>
    </row>
    <row r="622" spans="2:2" hidden="1" x14ac:dyDescent="0.35">
      <c r="B622" s="8"/>
    </row>
    <row r="623" spans="2:2" hidden="1" x14ac:dyDescent="0.35">
      <c r="B623" s="8"/>
    </row>
    <row r="624" spans="2:2" hidden="1" x14ac:dyDescent="0.35">
      <c r="B624" s="8"/>
    </row>
    <row r="625" spans="2:2" hidden="1" x14ac:dyDescent="0.35">
      <c r="B625" s="8"/>
    </row>
    <row r="626" spans="2:2" hidden="1" x14ac:dyDescent="0.35">
      <c r="B626" s="8"/>
    </row>
    <row r="627" spans="2:2" hidden="1" x14ac:dyDescent="0.35">
      <c r="B627" s="8"/>
    </row>
    <row r="628" spans="2:2" hidden="1" x14ac:dyDescent="0.35">
      <c r="B628" s="8"/>
    </row>
    <row r="629" spans="2:2" hidden="1" x14ac:dyDescent="0.35">
      <c r="B629" s="8"/>
    </row>
    <row r="630" spans="2:2" hidden="1" x14ac:dyDescent="0.35">
      <c r="B630" s="8"/>
    </row>
    <row r="631" spans="2:2" hidden="1" x14ac:dyDescent="0.35">
      <c r="B631" s="8"/>
    </row>
    <row r="632" spans="2:2" hidden="1" x14ac:dyDescent="0.35">
      <c r="B632" s="8"/>
    </row>
    <row r="633" spans="2:2" hidden="1" x14ac:dyDescent="0.35">
      <c r="B633" s="8"/>
    </row>
    <row r="634" spans="2:2" hidden="1" x14ac:dyDescent="0.35">
      <c r="B634" s="8"/>
    </row>
    <row r="635" spans="2:2" hidden="1" x14ac:dyDescent="0.35">
      <c r="B635" s="8"/>
    </row>
    <row r="636" spans="2:2" hidden="1" x14ac:dyDescent="0.35">
      <c r="B636" s="8"/>
    </row>
    <row r="637" spans="2:2" hidden="1" x14ac:dyDescent="0.35">
      <c r="B637" s="8"/>
    </row>
    <row r="638" spans="2:2" hidden="1" x14ac:dyDescent="0.35">
      <c r="B638" s="8"/>
    </row>
    <row r="639" spans="2:2" hidden="1" x14ac:dyDescent="0.35">
      <c r="B639" s="8"/>
    </row>
    <row r="640" spans="2:2" hidden="1" x14ac:dyDescent="0.35">
      <c r="B640" s="8"/>
    </row>
    <row r="641" spans="2:2" hidden="1" x14ac:dyDescent="0.35">
      <c r="B641" s="8"/>
    </row>
    <row r="642" spans="2:2" hidden="1" x14ac:dyDescent="0.35">
      <c r="B642" s="8"/>
    </row>
    <row r="643" spans="2:2" hidden="1" x14ac:dyDescent="0.35">
      <c r="B643" s="8"/>
    </row>
    <row r="644" spans="2:2" hidden="1" x14ac:dyDescent="0.35">
      <c r="B644" s="8"/>
    </row>
    <row r="645" spans="2:2" hidden="1" x14ac:dyDescent="0.35">
      <c r="B645" s="8"/>
    </row>
    <row r="646" spans="2:2" hidden="1" x14ac:dyDescent="0.35">
      <c r="B646" s="8"/>
    </row>
    <row r="647" spans="2:2" hidden="1" x14ac:dyDescent="0.35">
      <c r="B647" s="8"/>
    </row>
    <row r="648" spans="2:2" hidden="1" x14ac:dyDescent="0.35">
      <c r="B648" s="8"/>
    </row>
    <row r="649" spans="2:2" hidden="1" x14ac:dyDescent="0.35">
      <c r="B649" s="8"/>
    </row>
    <row r="650" spans="2:2" hidden="1" x14ac:dyDescent="0.35">
      <c r="B650" s="8"/>
    </row>
    <row r="651" spans="2:2" hidden="1" x14ac:dyDescent="0.35">
      <c r="B651" s="8"/>
    </row>
    <row r="652" spans="2:2" hidden="1" x14ac:dyDescent="0.35">
      <c r="B652" s="8"/>
    </row>
    <row r="653" spans="2:2" hidden="1" x14ac:dyDescent="0.35">
      <c r="B653" s="8"/>
    </row>
    <row r="654" spans="2:2" hidden="1" x14ac:dyDescent="0.35">
      <c r="B654" s="8"/>
    </row>
    <row r="655" spans="2:2" hidden="1" x14ac:dyDescent="0.35">
      <c r="B655" s="8"/>
    </row>
    <row r="656" spans="2:2" hidden="1" x14ac:dyDescent="0.35">
      <c r="B656" s="8"/>
    </row>
    <row r="657" spans="2:2" hidden="1" x14ac:dyDescent="0.35">
      <c r="B657" s="8"/>
    </row>
    <row r="658" spans="2:2" hidden="1" x14ac:dyDescent="0.35">
      <c r="B658" s="8"/>
    </row>
    <row r="659" spans="2:2" hidden="1" x14ac:dyDescent="0.35">
      <c r="B659" s="8"/>
    </row>
    <row r="660" spans="2:2" hidden="1" x14ac:dyDescent="0.35">
      <c r="B660" s="8"/>
    </row>
    <row r="661" spans="2:2" hidden="1" x14ac:dyDescent="0.35">
      <c r="B661" s="8"/>
    </row>
    <row r="662" spans="2:2" hidden="1" x14ac:dyDescent="0.35">
      <c r="B662" s="8"/>
    </row>
    <row r="663" spans="2:2" hidden="1" x14ac:dyDescent="0.35">
      <c r="B663" s="8"/>
    </row>
    <row r="664" spans="2:2" hidden="1" x14ac:dyDescent="0.35">
      <c r="B664" s="8"/>
    </row>
    <row r="665" spans="2:2" hidden="1" x14ac:dyDescent="0.35">
      <c r="B665" s="8"/>
    </row>
    <row r="666" spans="2:2" hidden="1" x14ac:dyDescent="0.35">
      <c r="B666" s="8"/>
    </row>
    <row r="667" spans="2:2" hidden="1" x14ac:dyDescent="0.35">
      <c r="B667" s="8"/>
    </row>
    <row r="668" spans="2:2" hidden="1" x14ac:dyDescent="0.35">
      <c r="B668" s="8"/>
    </row>
    <row r="669" spans="2:2" hidden="1" x14ac:dyDescent="0.35">
      <c r="B669" s="8"/>
    </row>
    <row r="670" spans="2:2" hidden="1" x14ac:dyDescent="0.35">
      <c r="B670" s="8"/>
    </row>
    <row r="671" spans="2:2" hidden="1" x14ac:dyDescent="0.35">
      <c r="B671" s="8"/>
    </row>
    <row r="672" spans="2:2" hidden="1" x14ac:dyDescent="0.35">
      <c r="B672" s="8"/>
    </row>
    <row r="673" spans="2:2" hidden="1" x14ac:dyDescent="0.35">
      <c r="B673" s="8"/>
    </row>
    <row r="674" spans="2:2" hidden="1" x14ac:dyDescent="0.35">
      <c r="B674" s="8"/>
    </row>
    <row r="675" spans="2:2" hidden="1" x14ac:dyDescent="0.35">
      <c r="B675" s="8"/>
    </row>
    <row r="676" spans="2:2" hidden="1" x14ac:dyDescent="0.35">
      <c r="B676" s="8"/>
    </row>
    <row r="677" spans="2:2" hidden="1" x14ac:dyDescent="0.35">
      <c r="B677" s="8"/>
    </row>
    <row r="678" spans="2:2" hidden="1" x14ac:dyDescent="0.35">
      <c r="B678" s="8"/>
    </row>
    <row r="679" spans="2:2" hidden="1" x14ac:dyDescent="0.35">
      <c r="B679" s="8"/>
    </row>
    <row r="680" spans="2:2" hidden="1" x14ac:dyDescent="0.35">
      <c r="B680" s="8"/>
    </row>
    <row r="681" spans="2:2" hidden="1" x14ac:dyDescent="0.35">
      <c r="B681" s="8"/>
    </row>
    <row r="682" spans="2:2" hidden="1" x14ac:dyDescent="0.35">
      <c r="B682" s="8"/>
    </row>
    <row r="683" spans="2:2" hidden="1" x14ac:dyDescent="0.35">
      <c r="B683" s="8"/>
    </row>
    <row r="684" spans="2:2" hidden="1" x14ac:dyDescent="0.35">
      <c r="B684" s="8"/>
    </row>
    <row r="685" spans="2:2" hidden="1" x14ac:dyDescent="0.35">
      <c r="B685" s="8"/>
    </row>
    <row r="686" spans="2:2" hidden="1" x14ac:dyDescent="0.35">
      <c r="B686" s="8"/>
    </row>
    <row r="687" spans="2:2" hidden="1" x14ac:dyDescent="0.35">
      <c r="B687" s="8"/>
    </row>
    <row r="688" spans="2:2" hidden="1" x14ac:dyDescent="0.35">
      <c r="B688" s="8"/>
    </row>
    <row r="689" spans="2:2" hidden="1" x14ac:dyDescent="0.35">
      <c r="B689" s="8"/>
    </row>
    <row r="690" spans="2:2" hidden="1" x14ac:dyDescent="0.35">
      <c r="B690" s="8"/>
    </row>
    <row r="691" spans="2:2" hidden="1" x14ac:dyDescent="0.35">
      <c r="B691" s="8"/>
    </row>
    <row r="692" spans="2:2" hidden="1" x14ac:dyDescent="0.35">
      <c r="B692" s="8"/>
    </row>
    <row r="693" spans="2:2" hidden="1" x14ac:dyDescent="0.35">
      <c r="B693" s="8"/>
    </row>
    <row r="694" spans="2:2" hidden="1" x14ac:dyDescent="0.35">
      <c r="B694" s="8"/>
    </row>
    <row r="695" spans="2:2" hidden="1" x14ac:dyDescent="0.35">
      <c r="B695" s="8"/>
    </row>
    <row r="696" spans="2:2" hidden="1" x14ac:dyDescent="0.35">
      <c r="B696" s="8"/>
    </row>
    <row r="697" spans="2:2" hidden="1" x14ac:dyDescent="0.35">
      <c r="B697" s="8"/>
    </row>
    <row r="698" spans="2:2" hidden="1" x14ac:dyDescent="0.35">
      <c r="B698" s="8"/>
    </row>
    <row r="699" spans="2:2" hidden="1" x14ac:dyDescent="0.35">
      <c r="B699" s="8"/>
    </row>
    <row r="700" spans="2:2" hidden="1" x14ac:dyDescent="0.35">
      <c r="B700" s="8"/>
    </row>
    <row r="701" spans="2:2" hidden="1" x14ac:dyDescent="0.35">
      <c r="B701" s="8"/>
    </row>
    <row r="702" spans="2:2" hidden="1" x14ac:dyDescent="0.35">
      <c r="B702" s="8"/>
    </row>
    <row r="703" spans="2:2" hidden="1" x14ac:dyDescent="0.35">
      <c r="B703" s="8"/>
    </row>
    <row r="704" spans="2:2" hidden="1" x14ac:dyDescent="0.35">
      <c r="B704" s="8"/>
    </row>
    <row r="705" spans="2:2" hidden="1" x14ac:dyDescent="0.35">
      <c r="B705" s="8"/>
    </row>
    <row r="706" spans="2:2" hidden="1" x14ac:dyDescent="0.35">
      <c r="B706" s="8"/>
    </row>
    <row r="707" spans="2:2" hidden="1" x14ac:dyDescent="0.35">
      <c r="B707" s="8"/>
    </row>
    <row r="708" spans="2:2" hidden="1" x14ac:dyDescent="0.35">
      <c r="B708" s="8"/>
    </row>
    <row r="709" spans="2:2" hidden="1" x14ac:dyDescent="0.35">
      <c r="B709" s="8"/>
    </row>
    <row r="710" spans="2:2" hidden="1" x14ac:dyDescent="0.35">
      <c r="B710" s="8"/>
    </row>
    <row r="711" spans="2:2" hidden="1" x14ac:dyDescent="0.35">
      <c r="B711" s="8"/>
    </row>
    <row r="712" spans="2:2" hidden="1" x14ac:dyDescent="0.35">
      <c r="B712" s="8"/>
    </row>
    <row r="713" spans="2:2" hidden="1" x14ac:dyDescent="0.35">
      <c r="B713" s="8"/>
    </row>
    <row r="714" spans="2:2" hidden="1" x14ac:dyDescent="0.35">
      <c r="B714" s="8"/>
    </row>
    <row r="715" spans="2:2" hidden="1" x14ac:dyDescent="0.35">
      <c r="B715" s="8"/>
    </row>
    <row r="716" spans="2:2" hidden="1" x14ac:dyDescent="0.35">
      <c r="B716" s="8"/>
    </row>
    <row r="717" spans="2:2" hidden="1" x14ac:dyDescent="0.35">
      <c r="B717" s="8"/>
    </row>
    <row r="718" spans="2:2" hidden="1" x14ac:dyDescent="0.35">
      <c r="B718" s="8"/>
    </row>
    <row r="719" spans="2:2" hidden="1" x14ac:dyDescent="0.35">
      <c r="B719" s="8"/>
    </row>
    <row r="720" spans="2:2" hidden="1" x14ac:dyDescent="0.35">
      <c r="B720" s="8"/>
    </row>
    <row r="721" spans="2:2" hidden="1" x14ac:dyDescent="0.35">
      <c r="B721" s="8"/>
    </row>
    <row r="722" spans="2:2" hidden="1" x14ac:dyDescent="0.35">
      <c r="B722" s="8"/>
    </row>
    <row r="723" spans="2:2" hidden="1" x14ac:dyDescent="0.35">
      <c r="B723" s="8"/>
    </row>
    <row r="724" spans="2:2" hidden="1" x14ac:dyDescent="0.35">
      <c r="B724" s="8"/>
    </row>
    <row r="725" spans="2:2" hidden="1" x14ac:dyDescent="0.35">
      <c r="B725" s="8"/>
    </row>
    <row r="726" spans="2:2" hidden="1" x14ac:dyDescent="0.35">
      <c r="B726" s="8"/>
    </row>
    <row r="727" spans="2:2" hidden="1" x14ac:dyDescent="0.35">
      <c r="B727" s="8"/>
    </row>
    <row r="728" spans="2:2" hidden="1" x14ac:dyDescent="0.35">
      <c r="B728" s="8"/>
    </row>
    <row r="729" spans="2:2" hidden="1" x14ac:dyDescent="0.35">
      <c r="B729" s="8"/>
    </row>
    <row r="730" spans="2:2" hidden="1" x14ac:dyDescent="0.35">
      <c r="B730" s="8"/>
    </row>
    <row r="731" spans="2:2" hidden="1" x14ac:dyDescent="0.35">
      <c r="B731" s="8"/>
    </row>
    <row r="732" spans="2:2" hidden="1" x14ac:dyDescent="0.35">
      <c r="B732" s="8"/>
    </row>
    <row r="733" spans="2:2" hidden="1" x14ac:dyDescent="0.35">
      <c r="B733" s="8"/>
    </row>
    <row r="734" spans="2:2" hidden="1" x14ac:dyDescent="0.35">
      <c r="B734" s="8"/>
    </row>
    <row r="735" spans="2:2" hidden="1" x14ac:dyDescent="0.35">
      <c r="B735" s="8"/>
    </row>
    <row r="736" spans="2:2" hidden="1" x14ac:dyDescent="0.35">
      <c r="B736" s="8"/>
    </row>
    <row r="737" spans="2:2" hidden="1" x14ac:dyDescent="0.35">
      <c r="B737" s="8"/>
    </row>
    <row r="738" spans="2:2" hidden="1" x14ac:dyDescent="0.35">
      <c r="B738" s="8"/>
    </row>
    <row r="739" spans="2:2" hidden="1" x14ac:dyDescent="0.35">
      <c r="B739" s="8"/>
    </row>
    <row r="740" spans="2:2" hidden="1" x14ac:dyDescent="0.35">
      <c r="B740" s="8"/>
    </row>
    <row r="741" spans="2:2" hidden="1" x14ac:dyDescent="0.35">
      <c r="B741" s="8"/>
    </row>
    <row r="742" spans="2:2" hidden="1" x14ac:dyDescent="0.35">
      <c r="B742" s="8"/>
    </row>
    <row r="743" spans="2:2" hidden="1" x14ac:dyDescent="0.35">
      <c r="B743" s="8"/>
    </row>
    <row r="744" spans="2:2" hidden="1" x14ac:dyDescent="0.35">
      <c r="B744" s="8"/>
    </row>
    <row r="745" spans="2:2" hidden="1" x14ac:dyDescent="0.35">
      <c r="B745" s="8"/>
    </row>
    <row r="746" spans="2:2" hidden="1" x14ac:dyDescent="0.35">
      <c r="B746" s="8"/>
    </row>
    <row r="747" spans="2:2" hidden="1" x14ac:dyDescent="0.35">
      <c r="B747" s="8"/>
    </row>
    <row r="748" spans="2:2" hidden="1" x14ac:dyDescent="0.35">
      <c r="B748" s="8"/>
    </row>
    <row r="749" spans="2:2" hidden="1" x14ac:dyDescent="0.35">
      <c r="B749" s="8"/>
    </row>
    <row r="750" spans="2:2" hidden="1" x14ac:dyDescent="0.35">
      <c r="B750" s="8"/>
    </row>
    <row r="751" spans="2:2" hidden="1" x14ac:dyDescent="0.35">
      <c r="B751" s="8"/>
    </row>
    <row r="752" spans="2:2" hidden="1" x14ac:dyDescent="0.35">
      <c r="B752" s="8"/>
    </row>
    <row r="753" spans="2:2" hidden="1" x14ac:dyDescent="0.35">
      <c r="B753" s="8"/>
    </row>
    <row r="754" spans="2:2" hidden="1" x14ac:dyDescent="0.35">
      <c r="B754" s="8"/>
    </row>
    <row r="755" spans="2:2" hidden="1" x14ac:dyDescent="0.35">
      <c r="B755" s="8"/>
    </row>
    <row r="756" spans="2:2" hidden="1" x14ac:dyDescent="0.35">
      <c r="B756" s="8"/>
    </row>
    <row r="757" spans="2:2" hidden="1" x14ac:dyDescent="0.35">
      <c r="B757" s="8"/>
    </row>
    <row r="758" spans="2:2" hidden="1" x14ac:dyDescent="0.35">
      <c r="B758" s="8"/>
    </row>
    <row r="759" spans="2:2" hidden="1" x14ac:dyDescent="0.35">
      <c r="B759" s="8"/>
    </row>
    <row r="760" spans="2:2" hidden="1" x14ac:dyDescent="0.35">
      <c r="B760" s="8"/>
    </row>
    <row r="761" spans="2:2" hidden="1" x14ac:dyDescent="0.35">
      <c r="B761" s="8"/>
    </row>
    <row r="762" spans="2:2" hidden="1" x14ac:dyDescent="0.35">
      <c r="B762" s="8"/>
    </row>
    <row r="763" spans="2:2" hidden="1" x14ac:dyDescent="0.35">
      <c r="B763" s="8"/>
    </row>
    <row r="764" spans="2:2" hidden="1" x14ac:dyDescent="0.35">
      <c r="B764" s="8"/>
    </row>
    <row r="765" spans="2:2" hidden="1" x14ac:dyDescent="0.35">
      <c r="B765" s="8"/>
    </row>
    <row r="766" spans="2:2" hidden="1" x14ac:dyDescent="0.35">
      <c r="B766" s="8"/>
    </row>
    <row r="767" spans="2:2" hidden="1" x14ac:dyDescent="0.35">
      <c r="B767" s="8"/>
    </row>
    <row r="768" spans="2:2" hidden="1" x14ac:dyDescent="0.35">
      <c r="B768" s="8"/>
    </row>
    <row r="769" spans="2:2" hidden="1" x14ac:dyDescent="0.35">
      <c r="B769" s="8"/>
    </row>
    <row r="770" spans="2:2" hidden="1" x14ac:dyDescent="0.35">
      <c r="B770" s="8"/>
    </row>
    <row r="771" spans="2:2" hidden="1" x14ac:dyDescent="0.35">
      <c r="B771" s="8"/>
    </row>
    <row r="772" spans="2:2" hidden="1" x14ac:dyDescent="0.35">
      <c r="B772" s="8"/>
    </row>
    <row r="773" spans="2:2" hidden="1" x14ac:dyDescent="0.35">
      <c r="B773" s="8"/>
    </row>
    <row r="774" spans="2:2" hidden="1" x14ac:dyDescent="0.35">
      <c r="B774" s="8"/>
    </row>
    <row r="775" spans="2:2" hidden="1" x14ac:dyDescent="0.35">
      <c r="B775" s="8"/>
    </row>
    <row r="776" spans="2:2" hidden="1" x14ac:dyDescent="0.35">
      <c r="B776" s="8"/>
    </row>
    <row r="777" spans="2:2" hidden="1" x14ac:dyDescent="0.35">
      <c r="B777" s="8"/>
    </row>
    <row r="778" spans="2:2" hidden="1" x14ac:dyDescent="0.35">
      <c r="B778" s="8"/>
    </row>
    <row r="779" spans="2:2" hidden="1" x14ac:dyDescent="0.35">
      <c r="B779" s="8"/>
    </row>
    <row r="780" spans="2:2" hidden="1" x14ac:dyDescent="0.35">
      <c r="B780" s="8"/>
    </row>
    <row r="781" spans="2:2" hidden="1" x14ac:dyDescent="0.35">
      <c r="B781" s="8"/>
    </row>
    <row r="782" spans="2:2" hidden="1" x14ac:dyDescent="0.35">
      <c r="B782" s="8"/>
    </row>
    <row r="783" spans="2:2" hidden="1" x14ac:dyDescent="0.35">
      <c r="B783" s="8"/>
    </row>
    <row r="784" spans="2:2" hidden="1" x14ac:dyDescent="0.35">
      <c r="B784" s="8"/>
    </row>
    <row r="785" spans="2:2" hidden="1" x14ac:dyDescent="0.35">
      <c r="B785" s="8"/>
    </row>
    <row r="786" spans="2:2" hidden="1" x14ac:dyDescent="0.35">
      <c r="B786" s="8"/>
    </row>
    <row r="787" spans="2:2" hidden="1" x14ac:dyDescent="0.35">
      <c r="B787" s="8"/>
    </row>
    <row r="788" spans="2:2" hidden="1" x14ac:dyDescent="0.35">
      <c r="B788" s="8"/>
    </row>
    <row r="789" spans="2:2" hidden="1" x14ac:dyDescent="0.35">
      <c r="B789" s="8"/>
    </row>
    <row r="790" spans="2:2" hidden="1" x14ac:dyDescent="0.35">
      <c r="B790" s="8"/>
    </row>
    <row r="791" spans="2:2" hidden="1" x14ac:dyDescent="0.35">
      <c r="B791" s="8"/>
    </row>
    <row r="792" spans="2:2" hidden="1" x14ac:dyDescent="0.35">
      <c r="B792" s="8"/>
    </row>
    <row r="793" spans="2:2" hidden="1" x14ac:dyDescent="0.35">
      <c r="B793" s="8"/>
    </row>
    <row r="794" spans="2:2" hidden="1" x14ac:dyDescent="0.35">
      <c r="B794" s="8"/>
    </row>
    <row r="795" spans="2:2" hidden="1" x14ac:dyDescent="0.35">
      <c r="B795" s="8"/>
    </row>
    <row r="796" spans="2:2" hidden="1" x14ac:dyDescent="0.35">
      <c r="B796" s="8"/>
    </row>
    <row r="797" spans="2:2" hidden="1" x14ac:dyDescent="0.35">
      <c r="B797" s="8"/>
    </row>
    <row r="798" spans="2:2" hidden="1" x14ac:dyDescent="0.35">
      <c r="B798" s="8"/>
    </row>
    <row r="799" spans="2:2" hidden="1" x14ac:dyDescent="0.35">
      <c r="B799" s="8"/>
    </row>
    <row r="800" spans="2:2" hidden="1" x14ac:dyDescent="0.35">
      <c r="B800" s="8"/>
    </row>
    <row r="801" spans="2:2" hidden="1" x14ac:dyDescent="0.35">
      <c r="B801" s="8"/>
    </row>
    <row r="802" spans="2:2" hidden="1" x14ac:dyDescent="0.35">
      <c r="B802" s="8"/>
    </row>
    <row r="803" spans="2:2" hidden="1" x14ac:dyDescent="0.35">
      <c r="B803" s="8"/>
    </row>
    <row r="804" spans="2:2" hidden="1" x14ac:dyDescent="0.35">
      <c r="B804" s="8"/>
    </row>
    <row r="805" spans="2:2" hidden="1" x14ac:dyDescent="0.35">
      <c r="B805" s="8"/>
    </row>
    <row r="806" spans="2:2" hidden="1" x14ac:dyDescent="0.35">
      <c r="B806" s="8"/>
    </row>
    <row r="807" spans="2:2" hidden="1" x14ac:dyDescent="0.35">
      <c r="B807" s="8"/>
    </row>
    <row r="808" spans="2:2" hidden="1" x14ac:dyDescent="0.35">
      <c r="B808" s="8"/>
    </row>
    <row r="809" spans="2:2" hidden="1" x14ac:dyDescent="0.35">
      <c r="B809" s="8"/>
    </row>
    <row r="810" spans="2:2" hidden="1" x14ac:dyDescent="0.35">
      <c r="B810" s="8"/>
    </row>
    <row r="811" spans="2:2" hidden="1" x14ac:dyDescent="0.35">
      <c r="B811" s="8"/>
    </row>
    <row r="812" spans="2:2" hidden="1" x14ac:dyDescent="0.35">
      <c r="B812" s="8"/>
    </row>
    <row r="813" spans="2:2" hidden="1" x14ac:dyDescent="0.35">
      <c r="B813" s="8"/>
    </row>
    <row r="814" spans="2:2" hidden="1" x14ac:dyDescent="0.35">
      <c r="B814" s="8"/>
    </row>
    <row r="815" spans="2:2" hidden="1" x14ac:dyDescent="0.35">
      <c r="B815" s="8"/>
    </row>
    <row r="816" spans="2:2" hidden="1" x14ac:dyDescent="0.35">
      <c r="B816" s="8"/>
    </row>
    <row r="817" spans="2:2" hidden="1" x14ac:dyDescent="0.35">
      <c r="B817" s="8"/>
    </row>
    <row r="818" spans="2:2" hidden="1" x14ac:dyDescent="0.35">
      <c r="B818" s="8"/>
    </row>
    <row r="819" spans="2:2" hidden="1" x14ac:dyDescent="0.35">
      <c r="B819" s="8"/>
    </row>
    <row r="820" spans="2:2" hidden="1" x14ac:dyDescent="0.35">
      <c r="B820" s="8"/>
    </row>
    <row r="821" spans="2:2" hidden="1" x14ac:dyDescent="0.35">
      <c r="B821" s="8"/>
    </row>
    <row r="822" spans="2:2" hidden="1" x14ac:dyDescent="0.35">
      <c r="B822" s="8"/>
    </row>
    <row r="823" spans="2:2" hidden="1" x14ac:dyDescent="0.35">
      <c r="B823" s="8"/>
    </row>
    <row r="824" spans="2:2" hidden="1" x14ac:dyDescent="0.35">
      <c r="B824" s="8"/>
    </row>
    <row r="825" spans="2:2" hidden="1" x14ac:dyDescent="0.35">
      <c r="B825" s="8"/>
    </row>
    <row r="826" spans="2:2" hidden="1" x14ac:dyDescent="0.35">
      <c r="B826" s="8"/>
    </row>
    <row r="827" spans="2:2" hidden="1" x14ac:dyDescent="0.35">
      <c r="B827" s="8"/>
    </row>
    <row r="828" spans="2:2" hidden="1" x14ac:dyDescent="0.35">
      <c r="B828" s="8"/>
    </row>
    <row r="829" spans="2:2" hidden="1" x14ac:dyDescent="0.35">
      <c r="B829" s="8"/>
    </row>
    <row r="830" spans="2:2" hidden="1" x14ac:dyDescent="0.35">
      <c r="B830" s="8"/>
    </row>
    <row r="831" spans="2:2" hidden="1" x14ac:dyDescent="0.35">
      <c r="B831" s="8"/>
    </row>
    <row r="832" spans="2:2" hidden="1" x14ac:dyDescent="0.35">
      <c r="B832" s="8"/>
    </row>
    <row r="833" spans="2:2" hidden="1" x14ac:dyDescent="0.35">
      <c r="B833" s="8"/>
    </row>
    <row r="834" spans="2:2" hidden="1" x14ac:dyDescent="0.35">
      <c r="B834" s="8"/>
    </row>
    <row r="835" spans="2:2" hidden="1" x14ac:dyDescent="0.35">
      <c r="B835" s="8"/>
    </row>
    <row r="836" spans="2:2" hidden="1" x14ac:dyDescent="0.35">
      <c r="B836" s="8"/>
    </row>
    <row r="837" spans="2:2" hidden="1" x14ac:dyDescent="0.35">
      <c r="B837" s="8"/>
    </row>
    <row r="838" spans="2:2" hidden="1" x14ac:dyDescent="0.35">
      <c r="B838" s="8"/>
    </row>
    <row r="839" spans="2:2" hidden="1" x14ac:dyDescent="0.35">
      <c r="B839" s="8"/>
    </row>
    <row r="840" spans="2:2" hidden="1" x14ac:dyDescent="0.35">
      <c r="B840" s="8"/>
    </row>
    <row r="841" spans="2:2" hidden="1" x14ac:dyDescent="0.35">
      <c r="B841" s="8"/>
    </row>
    <row r="842" spans="2:2" hidden="1" x14ac:dyDescent="0.35">
      <c r="B842" s="8"/>
    </row>
    <row r="843" spans="2:2" hidden="1" x14ac:dyDescent="0.35">
      <c r="B843" s="8"/>
    </row>
    <row r="844" spans="2:2" hidden="1" x14ac:dyDescent="0.35">
      <c r="B844" s="8"/>
    </row>
    <row r="845" spans="2:2" hidden="1" x14ac:dyDescent="0.35">
      <c r="B845" s="8"/>
    </row>
    <row r="846" spans="2:2" hidden="1" x14ac:dyDescent="0.35">
      <c r="B846" s="8"/>
    </row>
    <row r="847" spans="2:2" hidden="1" x14ac:dyDescent="0.35">
      <c r="B847" s="8"/>
    </row>
    <row r="848" spans="2:2" hidden="1" x14ac:dyDescent="0.35">
      <c r="B848" s="8"/>
    </row>
    <row r="849" spans="2:2" hidden="1" x14ac:dyDescent="0.35">
      <c r="B849" s="8"/>
    </row>
    <row r="850" spans="2:2" hidden="1" x14ac:dyDescent="0.35">
      <c r="B850" s="8"/>
    </row>
    <row r="851" spans="2:2" hidden="1" x14ac:dyDescent="0.35">
      <c r="B851" s="8"/>
    </row>
    <row r="852" spans="2:2" hidden="1" x14ac:dyDescent="0.35">
      <c r="B852" s="8"/>
    </row>
    <row r="853" spans="2:2" hidden="1" x14ac:dyDescent="0.35">
      <c r="B853" s="8"/>
    </row>
    <row r="854" spans="2:2" hidden="1" x14ac:dyDescent="0.35">
      <c r="B854" s="8"/>
    </row>
    <row r="855" spans="2:2" hidden="1" x14ac:dyDescent="0.35">
      <c r="B855" s="8"/>
    </row>
    <row r="856" spans="2:2" hidden="1" x14ac:dyDescent="0.35">
      <c r="B856" s="8"/>
    </row>
    <row r="857" spans="2:2" hidden="1" x14ac:dyDescent="0.35">
      <c r="B857" s="8"/>
    </row>
    <row r="858" spans="2:2" hidden="1" x14ac:dyDescent="0.35">
      <c r="B858" s="8"/>
    </row>
    <row r="859" spans="2:2" hidden="1" x14ac:dyDescent="0.35">
      <c r="B859" s="8"/>
    </row>
    <row r="860" spans="2:2" hidden="1" x14ac:dyDescent="0.35">
      <c r="B860" s="8"/>
    </row>
    <row r="861" spans="2:2" hidden="1" x14ac:dyDescent="0.35">
      <c r="B861" s="8"/>
    </row>
    <row r="862" spans="2:2" hidden="1" x14ac:dyDescent="0.35">
      <c r="B862" s="8"/>
    </row>
    <row r="863" spans="2:2" hidden="1" x14ac:dyDescent="0.35">
      <c r="B863" s="8"/>
    </row>
    <row r="864" spans="2:2" hidden="1" x14ac:dyDescent="0.35">
      <c r="B864" s="8"/>
    </row>
    <row r="865" spans="2:2" hidden="1" x14ac:dyDescent="0.35">
      <c r="B865" s="8"/>
    </row>
    <row r="866" spans="2:2" hidden="1" x14ac:dyDescent="0.35">
      <c r="B866" s="8"/>
    </row>
    <row r="867" spans="2:2" hidden="1" x14ac:dyDescent="0.35">
      <c r="B867" s="8"/>
    </row>
    <row r="868" spans="2:2" hidden="1" x14ac:dyDescent="0.35">
      <c r="B868" s="8"/>
    </row>
    <row r="869" spans="2:2" hidden="1" x14ac:dyDescent="0.35">
      <c r="B869" s="8"/>
    </row>
    <row r="870" spans="2:2" hidden="1" x14ac:dyDescent="0.35">
      <c r="B870" s="8"/>
    </row>
    <row r="871" spans="2:2" hidden="1" x14ac:dyDescent="0.35">
      <c r="B871" s="8"/>
    </row>
    <row r="872" spans="2:2" hidden="1" x14ac:dyDescent="0.35">
      <c r="B872" s="8"/>
    </row>
    <row r="873" spans="2:2" hidden="1" x14ac:dyDescent="0.35">
      <c r="B873" s="8"/>
    </row>
    <row r="874" spans="2:2" hidden="1" x14ac:dyDescent="0.35">
      <c r="B874" s="8"/>
    </row>
    <row r="875" spans="2:2" hidden="1" x14ac:dyDescent="0.35">
      <c r="B875" s="8"/>
    </row>
    <row r="876" spans="2:2" hidden="1" x14ac:dyDescent="0.35">
      <c r="B876" s="8"/>
    </row>
    <row r="877" spans="2:2" hidden="1" x14ac:dyDescent="0.35">
      <c r="B877" s="8"/>
    </row>
    <row r="878" spans="2:2" hidden="1" x14ac:dyDescent="0.35">
      <c r="B878" s="8"/>
    </row>
    <row r="879" spans="2:2" hidden="1" x14ac:dyDescent="0.35">
      <c r="B879" s="8"/>
    </row>
    <row r="880" spans="2:2" hidden="1" x14ac:dyDescent="0.35">
      <c r="B880" s="8"/>
    </row>
    <row r="881" spans="2:2" hidden="1" x14ac:dyDescent="0.35">
      <c r="B881" s="8"/>
    </row>
    <row r="882" spans="2:2" hidden="1" x14ac:dyDescent="0.35">
      <c r="B882" s="8"/>
    </row>
    <row r="883" spans="2:2" hidden="1" x14ac:dyDescent="0.35">
      <c r="B883" s="8"/>
    </row>
    <row r="884" spans="2:2" hidden="1" x14ac:dyDescent="0.35">
      <c r="B884" s="8"/>
    </row>
    <row r="885" spans="2:2" hidden="1" x14ac:dyDescent="0.35">
      <c r="B885" s="8"/>
    </row>
    <row r="886" spans="2:2" hidden="1" x14ac:dyDescent="0.35">
      <c r="B886" s="8"/>
    </row>
    <row r="887" spans="2:2" hidden="1" x14ac:dyDescent="0.35">
      <c r="B887" s="8"/>
    </row>
    <row r="888" spans="2:2" hidden="1" x14ac:dyDescent="0.35">
      <c r="B888" s="8"/>
    </row>
    <row r="889" spans="2:2" hidden="1" x14ac:dyDescent="0.35">
      <c r="B889" s="8"/>
    </row>
    <row r="890" spans="2:2" hidden="1" x14ac:dyDescent="0.35">
      <c r="B890" s="8"/>
    </row>
    <row r="891" spans="2:2" hidden="1" x14ac:dyDescent="0.35">
      <c r="B891" s="8"/>
    </row>
    <row r="892" spans="2:2" hidden="1" x14ac:dyDescent="0.35">
      <c r="B892" s="8"/>
    </row>
    <row r="893" spans="2:2" hidden="1" x14ac:dyDescent="0.35">
      <c r="B893" s="8"/>
    </row>
    <row r="894" spans="2:2" hidden="1" x14ac:dyDescent="0.35">
      <c r="B894" s="8"/>
    </row>
    <row r="895" spans="2:2" hidden="1" x14ac:dyDescent="0.35">
      <c r="B895" s="8"/>
    </row>
    <row r="896" spans="2:2" hidden="1" x14ac:dyDescent="0.35">
      <c r="B896" s="8"/>
    </row>
    <row r="897" spans="2:2" hidden="1" x14ac:dyDescent="0.35">
      <c r="B897" s="8"/>
    </row>
    <row r="898" spans="2:2" hidden="1" x14ac:dyDescent="0.35">
      <c r="B898" s="8"/>
    </row>
    <row r="899" spans="2:2" hidden="1" x14ac:dyDescent="0.35">
      <c r="B899" s="8"/>
    </row>
    <row r="900" spans="2:2" hidden="1" x14ac:dyDescent="0.35">
      <c r="B900" s="8"/>
    </row>
    <row r="901" spans="2:2" hidden="1" x14ac:dyDescent="0.35">
      <c r="B901" s="8"/>
    </row>
    <row r="902" spans="2:2" hidden="1" x14ac:dyDescent="0.35">
      <c r="B902" s="8"/>
    </row>
    <row r="903" spans="2:2" hidden="1" x14ac:dyDescent="0.35">
      <c r="B903" s="8"/>
    </row>
    <row r="904" spans="2:2" hidden="1" x14ac:dyDescent="0.35">
      <c r="B904" s="8"/>
    </row>
    <row r="905" spans="2:2" hidden="1" x14ac:dyDescent="0.35">
      <c r="B905" s="8"/>
    </row>
    <row r="906" spans="2:2" hidden="1" x14ac:dyDescent="0.35">
      <c r="B906" s="8"/>
    </row>
    <row r="907" spans="2:2" hidden="1" x14ac:dyDescent="0.35">
      <c r="B907" s="8"/>
    </row>
    <row r="908" spans="2:2" hidden="1" x14ac:dyDescent="0.35">
      <c r="B908" s="8"/>
    </row>
    <row r="909" spans="2:2" hidden="1" x14ac:dyDescent="0.35">
      <c r="B909" s="8"/>
    </row>
    <row r="910" spans="2:2" hidden="1" x14ac:dyDescent="0.35">
      <c r="B910" s="8"/>
    </row>
    <row r="911" spans="2:2" hidden="1" x14ac:dyDescent="0.35">
      <c r="B911" s="8"/>
    </row>
    <row r="912" spans="2:2" hidden="1" x14ac:dyDescent="0.35">
      <c r="B912" s="8"/>
    </row>
    <row r="913" spans="2:2" hidden="1" x14ac:dyDescent="0.35">
      <c r="B913" s="8"/>
    </row>
    <row r="914" spans="2:2" hidden="1" x14ac:dyDescent="0.35">
      <c r="B914" s="8"/>
    </row>
    <row r="915" spans="2:2" hidden="1" x14ac:dyDescent="0.35">
      <c r="B915" s="8"/>
    </row>
    <row r="916" spans="2:2" hidden="1" x14ac:dyDescent="0.35">
      <c r="B916" s="8"/>
    </row>
    <row r="917" spans="2:2" hidden="1" x14ac:dyDescent="0.35">
      <c r="B917" s="8"/>
    </row>
    <row r="918" spans="2:2" hidden="1" x14ac:dyDescent="0.35">
      <c r="B918" s="8"/>
    </row>
    <row r="919" spans="2:2" hidden="1" x14ac:dyDescent="0.35">
      <c r="B919" s="8"/>
    </row>
    <row r="920" spans="2:2" hidden="1" x14ac:dyDescent="0.35">
      <c r="B920" s="8"/>
    </row>
    <row r="921" spans="2:2" hidden="1" x14ac:dyDescent="0.35">
      <c r="B921" s="8"/>
    </row>
    <row r="922" spans="2:2" hidden="1" x14ac:dyDescent="0.35">
      <c r="B922" s="8"/>
    </row>
    <row r="923" spans="2:2" hidden="1" x14ac:dyDescent="0.35">
      <c r="B923" s="8"/>
    </row>
    <row r="924" spans="2:2" hidden="1" x14ac:dyDescent="0.35">
      <c r="B924" s="8"/>
    </row>
    <row r="925" spans="2:2" hidden="1" x14ac:dyDescent="0.35">
      <c r="B925" s="8"/>
    </row>
    <row r="926" spans="2:2" hidden="1" x14ac:dyDescent="0.35">
      <c r="B926" s="8"/>
    </row>
    <row r="927" spans="2:2" hidden="1" x14ac:dyDescent="0.35">
      <c r="B927" s="8"/>
    </row>
    <row r="928" spans="2:2" hidden="1" x14ac:dyDescent="0.35">
      <c r="B928" s="8"/>
    </row>
    <row r="929" spans="2:2" hidden="1" x14ac:dyDescent="0.35">
      <c r="B929" s="8"/>
    </row>
    <row r="930" spans="2:2" hidden="1" x14ac:dyDescent="0.35">
      <c r="B930" s="8"/>
    </row>
    <row r="931" spans="2:2" hidden="1" x14ac:dyDescent="0.35">
      <c r="B931" s="8"/>
    </row>
    <row r="932" spans="2:2" hidden="1" x14ac:dyDescent="0.35">
      <c r="B932" s="8"/>
    </row>
    <row r="933" spans="2:2" hidden="1" x14ac:dyDescent="0.35">
      <c r="B933" s="8"/>
    </row>
    <row r="934" spans="2:2" hidden="1" x14ac:dyDescent="0.35">
      <c r="B934" s="8"/>
    </row>
    <row r="935" spans="2:2" hidden="1" x14ac:dyDescent="0.35">
      <c r="B935" s="8"/>
    </row>
    <row r="936" spans="2:2" hidden="1" x14ac:dyDescent="0.35">
      <c r="B936" s="8"/>
    </row>
    <row r="937" spans="2:2" hidden="1" x14ac:dyDescent="0.35">
      <c r="B937" s="8"/>
    </row>
    <row r="938" spans="2:2" hidden="1" x14ac:dyDescent="0.35">
      <c r="B938" s="8"/>
    </row>
    <row r="939" spans="2:2" hidden="1" x14ac:dyDescent="0.35">
      <c r="B939" s="8"/>
    </row>
    <row r="940" spans="2:2" hidden="1" x14ac:dyDescent="0.35">
      <c r="B940" s="8"/>
    </row>
    <row r="941" spans="2:2" hidden="1" x14ac:dyDescent="0.35">
      <c r="B941" s="8"/>
    </row>
    <row r="942" spans="2:2" hidden="1" x14ac:dyDescent="0.35">
      <c r="B942" s="8"/>
    </row>
    <row r="943" spans="2:2" hidden="1" x14ac:dyDescent="0.35">
      <c r="B943" s="8"/>
    </row>
    <row r="944" spans="2:2" hidden="1" x14ac:dyDescent="0.35">
      <c r="B944" s="8"/>
    </row>
    <row r="945" spans="2:2" hidden="1" x14ac:dyDescent="0.35">
      <c r="B945" s="8"/>
    </row>
    <row r="946" spans="2:2" hidden="1" x14ac:dyDescent="0.35">
      <c r="B946" s="8"/>
    </row>
    <row r="947" spans="2:2" hidden="1" x14ac:dyDescent="0.35">
      <c r="B947" s="8"/>
    </row>
    <row r="948" spans="2:2" hidden="1" x14ac:dyDescent="0.35">
      <c r="B948" s="8"/>
    </row>
    <row r="949" spans="2:2" hidden="1" x14ac:dyDescent="0.35">
      <c r="B949" s="8"/>
    </row>
    <row r="950" spans="2:2" hidden="1" x14ac:dyDescent="0.35">
      <c r="B950" s="8"/>
    </row>
    <row r="951" spans="2:2" hidden="1" x14ac:dyDescent="0.35">
      <c r="B951" s="8"/>
    </row>
    <row r="952" spans="2:2" hidden="1" x14ac:dyDescent="0.35">
      <c r="B952" s="8"/>
    </row>
    <row r="953" spans="2:2" hidden="1" x14ac:dyDescent="0.35">
      <c r="B953" s="8"/>
    </row>
    <row r="954" spans="2:2" hidden="1" x14ac:dyDescent="0.35">
      <c r="B954" s="8"/>
    </row>
    <row r="955" spans="2:2" hidden="1" x14ac:dyDescent="0.35">
      <c r="B955" s="8"/>
    </row>
    <row r="956" spans="2:2" hidden="1" x14ac:dyDescent="0.35">
      <c r="B956" s="8"/>
    </row>
    <row r="957" spans="2:2" hidden="1" x14ac:dyDescent="0.35">
      <c r="B957" s="8"/>
    </row>
    <row r="958" spans="2:2" hidden="1" x14ac:dyDescent="0.35">
      <c r="B958" s="8"/>
    </row>
    <row r="959" spans="2:2" hidden="1" x14ac:dyDescent="0.35">
      <c r="B959" s="8"/>
    </row>
    <row r="960" spans="2:2" hidden="1" x14ac:dyDescent="0.35"/>
    <row r="961" hidden="1" x14ac:dyDescent="0.35"/>
    <row r="962" hidden="1" x14ac:dyDescent="0.35"/>
    <row r="963" hidden="1" x14ac:dyDescent="0.35"/>
    <row r="964" hidden="1" x14ac:dyDescent="0.35"/>
    <row r="965" hidden="1" x14ac:dyDescent="0.35"/>
  </sheetData>
  <sheetProtection algorithmName="SHA-512" hashValue="olWdYjC2mDmdSxrqMRLsFaOgL97Ri1MgjSaTvl+QIvEkWjYcm9C2JDBarpIRcT1D4U1TksvYm3PBGYR/SahzgQ==" saltValue="Z/Iz2RYM57XC9m5eW/AaaQ==" spinCount="100000" sheet="1" objects="1" scenarios="1" selectLockedCells="1"/>
  <mergeCells count="3">
    <mergeCell ref="B5:D5"/>
    <mergeCell ref="B6:D6"/>
    <mergeCell ref="B10:D10"/>
  </mergeCells>
  <dataValidations count="6">
    <dataValidation allowBlank="1" errorTitle="Invalid Quarter" error="Please enter a valid quarter (1,2,3,4)" promptTitle="Quarter" prompt="Enter the quarter of the year (1,2,3 or 4)" sqref="B9" xr:uid="{00000000-0002-0000-0000-000000000000}"/>
    <dataValidation type="whole" allowBlank="1" showInputMessage="1" showErrorMessage="1" errorTitle="Invalid Year" error="Enter a valid year." prompt="أدخل رقم السنة_x000a_yyyy" sqref="D9" xr:uid="{00000000-0002-0000-0000-000001000000}">
      <formula1>2000</formula1>
      <formula2>2050</formula2>
    </dataValidation>
    <dataValidation type="date" allowBlank="1" showInputMessage="1" showErrorMessage="1" errorTitle="Invalid Date" error="Enter a valid date (dd/mm/yyyy)." prompt="أدخل التاريخ_x000a_dd/mm/yyyy"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prompt="يرجى الاختيار من القائمة المنسدلة" xr:uid="{00000000-0002-0000-0000-000006000000}">
          <x14:formula1>
            <xm:f>'قائمة الدول'!$A$2:$A$225</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A106"/>
  <sheetViews>
    <sheetView showGridLines="0" rightToLeft="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75" customHeight="1" zeroHeight="1" x14ac:dyDescent="0.35"/>
  <cols>
    <col min="1" max="1" width="31.9140625" style="34" customWidth="1"/>
    <col min="2" max="2" width="5.9140625" style="6" customWidth="1"/>
    <col min="3" max="52" width="25.58203125" style="34" customWidth="1"/>
    <col min="53" max="53" width="0" style="34" hidden="1" customWidth="1"/>
    <col min="54" max="16384" width="9" style="34" hidden="1"/>
  </cols>
  <sheetData>
    <row r="1" spans="1:53" s="17" customFormat="1" ht="69" customHeight="1" x14ac:dyDescent="0.35">
      <c r="A1" s="99" t="s">
        <v>601</v>
      </c>
      <c r="B1" s="15"/>
      <c r="C1" s="146" t="s">
        <v>608</v>
      </c>
      <c r="D1" s="146"/>
      <c r="E1" s="146"/>
      <c r="F1" s="146"/>
      <c r="G1" s="16"/>
      <c r="AA1" s="16"/>
      <c r="AB1" s="16"/>
      <c r="AC1" s="16"/>
      <c r="AD1" s="16"/>
      <c r="AE1" s="16"/>
      <c r="AF1" s="16"/>
      <c r="AG1" s="16"/>
      <c r="AH1" s="16"/>
      <c r="AI1" s="16"/>
    </row>
    <row r="2" spans="1:53" s="17" customFormat="1" ht="42" x14ac:dyDescent="0.35">
      <c r="A2" s="100" t="s">
        <v>602</v>
      </c>
      <c r="B2" s="20"/>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row>
    <row r="3" spans="1:53" s="17" customFormat="1" ht="21" x14ac:dyDescent="0.35">
      <c r="A3" s="101" t="s">
        <v>605</v>
      </c>
      <c r="B3" s="18"/>
      <c r="C3" s="19" t="str">
        <f>IF(C2="", "", INDEX('مواد الجدولين ٣ و٤'!$B$2:$B$200,MATCH(C2,'مواد الجدولين ٣ و٤'!$A$2:$A$200,0)))</f>
        <v/>
      </c>
      <c r="D3" s="19" t="str">
        <f>IF(D2="", "", INDEX('مواد الجدولين ٣ و٤'!$B$2:$B$200,MATCH(D2,'مواد الجدولين ٣ و٤'!$A$2:$A$200,0)))</f>
        <v/>
      </c>
      <c r="E3" s="19" t="str">
        <f>IF(E2="", "", INDEX('مواد الجدولين ٣ و٤'!$B$2:$B$200,MATCH(E2,'مواد الجدولين ٣ و٤'!$A$2:$A$200,0)))</f>
        <v/>
      </c>
      <c r="F3" s="19" t="str">
        <f>IF(F2="", "", INDEX('مواد الجدولين ٣ و٤'!$B$2:$B$200,MATCH(F2,'مواد الجدولين ٣ و٤'!$A$2:$A$200,0)))</f>
        <v/>
      </c>
      <c r="G3" s="19" t="str">
        <f>IF(G2="", "", INDEX('مواد الجدولين ٣ و٤'!$B$2:$B$200,MATCH(G2,'مواد الجدولين ٣ و٤'!$A$2:$A$200,0)))</f>
        <v/>
      </c>
      <c r="H3" s="19" t="str">
        <f>IF(H2="", "", INDEX('مواد الجدولين ٣ و٤'!$B$2:$B$200,MATCH(H2,'مواد الجدولين ٣ و٤'!$A$2:$A$200,0)))</f>
        <v/>
      </c>
      <c r="I3" s="19" t="str">
        <f>IF(I2="", "", INDEX('مواد الجدولين ٣ و٤'!$B$2:$B$200,MATCH(I2,'مواد الجدولين ٣ و٤'!$A$2:$A$200,0)))</f>
        <v/>
      </c>
      <c r="J3" s="19" t="str">
        <f>IF(J2="", "", INDEX('مواد الجدولين ٣ و٤'!$B$2:$B$200,MATCH(J2,'مواد الجدولين ٣ و٤'!$A$2:$A$200,0)))</f>
        <v/>
      </c>
      <c r="K3" s="19" t="str">
        <f>IF(K2="", "", INDEX('مواد الجدولين ٣ و٤'!$B$2:$B$200,MATCH(K2,'مواد الجدولين ٣ و٤'!$A$2:$A$200,0)))</f>
        <v/>
      </c>
      <c r="L3" s="19" t="str">
        <f>IF(L2="", "", INDEX('مواد الجدولين ٣ و٤'!$B$2:$B$200,MATCH(L2,'مواد الجدولين ٣ و٤'!$A$2:$A$200,0)))</f>
        <v/>
      </c>
      <c r="M3" s="19" t="str">
        <f>IF(M2="", "", INDEX('مواد الجدولين ٣ و٤'!$B$2:$B$200,MATCH(M2,'مواد الجدولين ٣ و٤'!$A$2:$A$200,0)))</f>
        <v/>
      </c>
      <c r="N3" s="19" t="str">
        <f>IF(N2="", "", INDEX('مواد الجدولين ٣ و٤'!$B$2:$B$200,MATCH(N2,'مواد الجدولين ٣ و٤'!$A$2:$A$200,0)))</f>
        <v/>
      </c>
      <c r="O3" s="19" t="str">
        <f>IF(O2="", "", INDEX('مواد الجدولين ٣ و٤'!$B$2:$B$200,MATCH(O2,'مواد الجدولين ٣ و٤'!$A$2:$A$200,0)))</f>
        <v/>
      </c>
      <c r="P3" s="19" t="str">
        <f>IF(P2="", "", INDEX('مواد الجدولين ٣ و٤'!$B$2:$B$200,MATCH(P2,'مواد الجدولين ٣ و٤'!$A$2:$A$200,0)))</f>
        <v/>
      </c>
      <c r="Q3" s="19" t="str">
        <f>IF(Q2="", "", INDEX('مواد الجدولين ٣ و٤'!$B$2:$B$200,MATCH(Q2,'مواد الجدولين ٣ و٤'!$A$2:$A$200,0)))</f>
        <v/>
      </c>
      <c r="R3" s="19" t="str">
        <f>IF(R2="", "", INDEX('مواد الجدولين ٣ و٤'!$B$2:$B$200,MATCH(R2,'مواد الجدولين ٣ و٤'!$A$2:$A$200,0)))</f>
        <v/>
      </c>
      <c r="S3" s="19" t="str">
        <f>IF(S2="", "", INDEX('مواد الجدولين ٣ و٤'!$B$2:$B$200,MATCH(S2,'مواد الجدولين ٣ و٤'!$A$2:$A$200,0)))</f>
        <v/>
      </c>
      <c r="T3" s="19" t="str">
        <f>IF(T2="", "", INDEX('مواد الجدولين ٣ و٤'!$B$2:$B$200,MATCH(T2,'مواد الجدولين ٣ و٤'!$A$2:$A$200,0)))</f>
        <v/>
      </c>
      <c r="U3" s="19" t="str">
        <f>IF(U2="", "", INDEX('مواد الجدولين ٣ و٤'!$B$2:$B$200,MATCH(U2,'مواد الجدولين ٣ و٤'!$A$2:$A$200,0)))</f>
        <v/>
      </c>
      <c r="V3" s="19" t="str">
        <f>IF(V2="", "", INDEX('مواد الجدولين ٣ و٤'!$B$2:$B$200,MATCH(V2,'مواد الجدولين ٣ و٤'!$A$2:$A$200,0)))</f>
        <v/>
      </c>
      <c r="W3" s="19" t="str">
        <f>IF(W2="", "", INDEX('مواد الجدولين ٣ و٤'!$B$2:$B$200,MATCH(W2,'مواد الجدولين ٣ و٤'!$A$2:$A$200,0)))</f>
        <v/>
      </c>
      <c r="X3" s="19" t="str">
        <f>IF(X2="", "", INDEX('مواد الجدولين ٣ و٤'!$B$2:$B$200,MATCH(X2,'مواد الجدولين ٣ و٤'!$A$2:$A$200,0)))</f>
        <v/>
      </c>
      <c r="Y3" s="19" t="str">
        <f>IF(Y2="", "", INDEX('مواد الجدولين ٣ و٤'!$B$2:$B$200,MATCH(Y2,'مواد الجدولين ٣ و٤'!$A$2:$A$200,0)))</f>
        <v/>
      </c>
      <c r="Z3" s="19" t="str">
        <f>IF(Z2="", "", INDEX('مواد الجدولين ٣ و٤'!$B$2:$B$200,MATCH(Z2,'مواد الجدولين ٣ و٤'!$A$2:$A$200,0)))</f>
        <v/>
      </c>
      <c r="AA3" s="19" t="str">
        <f>IF(AA2="", "", INDEX('مواد الجدولين ٣ و٤'!$B$2:$B$200,MATCH(AA2,'مواد الجدولين ٣ و٤'!$A$2:$A$200,0)))</f>
        <v/>
      </c>
      <c r="AB3" s="19" t="str">
        <f>IF(AB2="", "", INDEX('مواد الجدولين ٣ و٤'!$B$2:$B$200,MATCH(AB2,'مواد الجدولين ٣ و٤'!$A$2:$A$200,0)))</f>
        <v/>
      </c>
      <c r="AC3" s="19" t="str">
        <f>IF(AC2="", "", INDEX('مواد الجدولين ٣ و٤'!$B$2:$B$200,MATCH(AC2,'مواد الجدولين ٣ و٤'!$A$2:$A$200,0)))</f>
        <v/>
      </c>
      <c r="AD3" s="19" t="str">
        <f>IF(AD2="", "", INDEX('مواد الجدولين ٣ و٤'!$B$2:$B$200,MATCH(AD2,'مواد الجدولين ٣ و٤'!$A$2:$A$200,0)))</f>
        <v/>
      </c>
      <c r="AE3" s="19" t="str">
        <f>IF(AE2="", "", INDEX('مواد الجدولين ٣ و٤'!$B$2:$B$200,MATCH(AE2,'مواد الجدولين ٣ و٤'!$A$2:$A$200,0)))</f>
        <v/>
      </c>
      <c r="AF3" s="19" t="str">
        <f>IF(AF2="", "", INDEX('مواد الجدولين ٣ و٤'!$B$2:$B$200,MATCH(AF2,'مواد الجدولين ٣ و٤'!$A$2:$A$200,0)))</f>
        <v/>
      </c>
      <c r="AG3" s="19" t="str">
        <f>IF(AG2="", "", INDEX('مواد الجدولين ٣ و٤'!$B$2:$B$200,MATCH(AG2,'مواد الجدولين ٣ و٤'!$A$2:$A$200,0)))</f>
        <v/>
      </c>
      <c r="AH3" s="19" t="str">
        <f>IF(AH2="", "", INDEX('مواد الجدولين ٣ و٤'!$B$2:$B$200,MATCH(AH2,'مواد الجدولين ٣ و٤'!$A$2:$A$200,0)))</f>
        <v/>
      </c>
      <c r="AI3" s="19" t="str">
        <f>IF(AI2="", "", INDEX('مواد الجدولين ٣ و٤'!$B$2:$B$200,MATCH(AI2,'مواد الجدولين ٣ و٤'!$A$2:$A$200,0)))</f>
        <v/>
      </c>
      <c r="AJ3" s="19" t="str">
        <f>IF(AJ2="", "", INDEX('مواد الجدولين ٣ و٤'!$B$2:$B$200,MATCH(AJ2,'مواد الجدولين ٣ و٤'!$A$2:$A$200,0)))</f>
        <v/>
      </c>
      <c r="AK3" s="19" t="str">
        <f>IF(AK2="", "", INDEX('مواد الجدولين ٣ و٤'!$B$2:$B$200,MATCH(AK2,'مواد الجدولين ٣ و٤'!$A$2:$A$200,0)))</f>
        <v/>
      </c>
      <c r="AL3" s="19" t="str">
        <f>IF(AL2="", "", INDEX('مواد الجدولين ٣ و٤'!$B$2:$B$200,MATCH(AL2,'مواد الجدولين ٣ و٤'!$A$2:$A$200,0)))</f>
        <v/>
      </c>
      <c r="AM3" s="19" t="str">
        <f>IF(AM2="", "", INDEX('مواد الجدولين ٣ و٤'!$B$2:$B$200,MATCH(AM2,'مواد الجدولين ٣ و٤'!$A$2:$A$200,0)))</f>
        <v/>
      </c>
      <c r="AN3" s="19" t="str">
        <f>IF(AN2="", "", INDEX('مواد الجدولين ٣ و٤'!$B$2:$B$200,MATCH(AN2,'مواد الجدولين ٣ و٤'!$A$2:$A$200,0)))</f>
        <v/>
      </c>
      <c r="AO3" s="19" t="str">
        <f>IF(AO2="", "", INDEX('مواد الجدولين ٣ و٤'!$B$2:$B$200,MATCH(AO2,'مواد الجدولين ٣ و٤'!$A$2:$A$200,0)))</f>
        <v/>
      </c>
      <c r="AP3" s="19" t="str">
        <f>IF(AP2="", "", INDEX('مواد الجدولين ٣ و٤'!$B$2:$B$200,MATCH(AP2,'مواد الجدولين ٣ و٤'!$A$2:$A$200,0)))</f>
        <v/>
      </c>
      <c r="AQ3" s="19" t="str">
        <f>IF(AQ2="", "", INDEX('مواد الجدولين ٣ و٤'!$B$2:$B$200,MATCH(AQ2,'مواد الجدولين ٣ و٤'!$A$2:$A$200,0)))</f>
        <v/>
      </c>
      <c r="AR3" s="19" t="str">
        <f>IF(AR2="", "", INDEX('مواد الجدولين ٣ و٤'!$B$2:$B$200,MATCH(AR2,'مواد الجدولين ٣ و٤'!$A$2:$A$200,0)))</f>
        <v/>
      </c>
      <c r="AS3" s="19" t="str">
        <f>IF(AS2="", "", INDEX('مواد الجدولين ٣ و٤'!$B$2:$B$200,MATCH(AS2,'مواد الجدولين ٣ و٤'!$A$2:$A$200,0)))</f>
        <v/>
      </c>
      <c r="AT3" s="19" t="str">
        <f>IF(AT2="", "", INDEX('مواد الجدولين ٣ و٤'!$B$2:$B$200,MATCH(AT2,'مواد الجدولين ٣ و٤'!$A$2:$A$200,0)))</f>
        <v/>
      </c>
      <c r="AU3" s="19" t="str">
        <f>IF(AU2="", "", INDEX('مواد الجدولين ٣ و٤'!$B$2:$B$200,MATCH(AU2,'مواد الجدولين ٣ و٤'!$A$2:$A$200,0)))</f>
        <v/>
      </c>
      <c r="AV3" s="19" t="str">
        <f>IF(AV2="", "", INDEX('مواد الجدولين ٣ و٤'!$B$2:$B$200,MATCH(AV2,'مواد الجدولين ٣ و٤'!$A$2:$A$200,0)))</f>
        <v/>
      </c>
      <c r="AW3" s="19" t="str">
        <f>IF(AW2="", "", INDEX('مواد الجدولين ٣ و٤'!$B$2:$B$200,MATCH(AW2,'مواد الجدولين ٣ و٤'!$A$2:$A$200,0)))</f>
        <v/>
      </c>
      <c r="AX3" s="19" t="str">
        <f>IF(AX2="", "", INDEX('مواد الجدولين ٣ و٤'!$B$2:$B$200,MATCH(AX2,'مواد الجدولين ٣ و٤'!$A$2:$A$200,0)))</f>
        <v/>
      </c>
      <c r="AY3" s="19" t="str">
        <f>IF(AY2="", "", INDEX('مواد الجدولين ٣ و٤'!$B$2:$B$200,MATCH(AY2,'مواد الجدولين ٣ و٤'!$A$2:$A$200,0)))</f>
        <v/>
      </c>
      <c r="AZ3" s="19" t="str">
        <f>IF(AZ2="", "", INDEX('مواد الجدولين ٣ و٤'!$B$2:$B$200,MATCH(AZ2,'مواد الجدولين ٣ و٤'!$A$2:$A$200,0)))</f>
        <v/>
      </c>
    </row>
    <row r="4" spans="1:53" ht="21" x14ac:dyDescent="0.35">
      <c r="A4" s="102" t="s">
        <v>603</v>
      </c>
      <c r="B4" s="41"/>
      <c r="C4" s="58">
        <f>SUM(C6:C105)</f>
        <v>0</v>
      </c>
      <c r="D4" s="58">
        <f t="shared" ref="D4:AZ4" si="0">SUM(D6:D105)</f>
        <v>0</v>
      </c>
      <c r="E4" s="58">
        <f t="shared" si="0"/>
        <v>0</v>
      </c>
      <c r="F4" s="58">
        <f t="shared" si="0"/>
        <v>0</v>
      </c>
      <c r="G4" s="58">
        <f t="shared" si="0"/>
        <v>0</v>
      </c>
      <c r="H4" s="58">
        <f t="shared" si="0"/>
        <v>0</v>
      </c>
      <c r="I4" s="58">
        <f t="shared" si="0"/>
        <v>0</v>
      </c>
      <c r="J4" s="58">
        <f t="shared" si="0"/>
        <v>0</v>
      </c>
      <c r="K4" s="58">
        <f t="shared" si="0"/>
        <v>0</v>
      </c>
      <c r="L4" s="58">
        <f t="shared" si="0"/>
        <v>0</v>
      </c>
      <c r="M4" s="58">
        <f t="shared" si="0"/>
        <v>0</v>
      </c>
      <c r="N4" s="58">
        <f t="shared" si="0"/>
        <v>0</v>
      </c>
      <c r="O4" s="58">
        <f t="shared" si="0"/>
        <v>0</v>
      </c>
      <c r="P4" s="58">
        <f t="shared" si="0"/>
        <v>0</v>
      </c>
      <c r="Q4" s="58">
        <f t="shared" si="0"/>
        <v>0</v>
      </c>
      <c r="R4" s="58">
        <f t="shared" si="0"/>
        <v>0</v>
      </c>
      <c r="S4" s="58">
        <f t="shared" si="0"/>
        <v>0</v>
      </c>
      <c r="T4" s="58">
        <f t="shared" si="0"/>
        <v>0</v>
      </c>
      <c r="U4" s="58">
        <f t="shared" si="0"/>
        <v>0</v>
      </c>
      <c r="V4" s="58">
        <f t="shared" si="0"/>
        <v>0</v>
      </c>
      <c r="W4" s="58">
        <f t="shared" si="0"/>
        <v>0</v>
      </c>
      <c r="X4" s="58">
        <f t="shared" si="0"/>
        <v>0</v>
      </c>
      <c r="Y4" s="58">
        <f t="shared" si="0"/>
        <v>0</v>
      </c>
      <c r="Z4" s="58">
        <f t="shared" si="0"/>
        <v>0</v>
      </c>
      <c r="AA4" s="58">
        <f t="shared" si="0"/>
        <v>0</v>
      </c>
      <c r="AB4" s="58">
        <f t="shared" si="0"/>
        <v>0</v>
      </c>
      <c r="AC4" s="58">
        <f t="shared" si="0"/>
        <v>0</v>
      </c>
      <c r="AD4" s="58">
        <f t="shared" si="0"/>
        <v>0</v>
      </c>
      <c r="AE4" s="58">
        <f t="shared" si="0"/>
        <v>0</v>
      </c>
      <c r="AF4" s="58">
        <f t="shared" si="0"/>
        <v>0</v>
      </c>
      <c r="AG4" s="58">
        <f t="shared" si="0"/>
        <v>0</v>
      </c>
      <c r="AH4" s="58">
        <f t="shared" si="0"/>
        <v>0</v>
      </c>
      <c r="AI4" s="58">
        <f t="shared" si="0"/>
        <v>0</v>
      </c>
      <c r="AJ4" s="58">
        <f t="shared" si="0"/>
        <v>0</v>
      </c>
      <c r="AK4" s="58">
        <f t="shared" si="0"/>
        <v>0</v>
      </c>
      <c r="AL4" s="58">
        <f t="shared" si="0"/>
        <v>0</v>
      </c>
      <c r="AM4" s="58">
        <f t="shared" si="0"/>
        <v>0</v>
      </c>
      <c r="AN4" s="58">
        <f t="shared" si="0"/>
        <v>0</v>
      </c>
      <c r="AO4" s="58">
        <f t="shared" si="0"/>
        <v>0</v>
      </c>
      <c r="AP4" s="58">
        <f t="shared" si="0"/>
        <v>0</v>
      </c>
      <c r="AQ4" s="58">
        <f t="shared" si="0"/>
        <v>0</v>
      </c>
      <c r="AR4" s="58">
        <f t="shared" si="0"/>
        <v>0</v>
      </c>
      <c r="AS4" s="58">
        <f t="shared" si="0"/>
        <v>0</v>
      </c>
      <c r="AT4" s="58">
        <f t="shared" si="0"/>
        <v>0</v>
      </c>
      <c r="AU4" s="58">
        <f t="shared" si="0"/>
        <v>0</v>
      </c>
      <c r="AV4" s="58">
        <f t="shared" si="0"/>
        <v>0</v>
      </c>
      <c r="AW4" s="58">
        <f t="shared" si="0"/>
        <v>0</v>
      </c>
      <c r="AX4" s="58">
        <f t="shared" si="0"/>
        <v>0</v>
      </c>
      <c r="AY4" s="58">
        <f t="shared" si="0"/>
        <v>0</v>
      </c>
      <c r="AZ4" s="58">
        <f t="shared" si="0"/>
        <v>0</v>
      </c>
    </row>
    <row r="5" spans="1:53" ht="63" x14ac:dyDescent="0.75">
      <c r="A5" s="103" t="s">
        <v>606</v>
      </c>
      <c r="B5" s="14"/>
      <c r="C5" s="1"/>
      <c r="D5" s="1"/>
      <c r="E5" s="1"/>
      <c r="F5" s="104" t="s">
        <v>845</v>
      </c>
      <c r="G5" s="1"/>
      <c r="H5" s="1"/>
      <c r="I5" s="1"/>
      <c r="J5" s="1"/>
      <c r="K5" s="1"/>
      <c r="L5" s="11"/>
      <c r="M5" s="1"/>
      <c r="N5" s="11"/>
      <c r="O5" s="1"/>
      <c r="P5" s="1"/>
      <c r="Q5" s="13"/>
      <c r="R5" s="1"/>
      <c r="S5" s="1"/>
      <c r="T5" s="1"/>
      <c r="U5" s="11"/>
      <c r="V5" s="1"/>
      <c r="W5" s="11"/>
      <c r="X5" s="1"/>
      <c r="Y5" s="1"/>
      <c r="Z5" s="13"/>
      <c r="AA5" s="1"/>
      <c r="AB5" s="11"/>
      <c r="AC5" s="1"/>
      <c r="AD5" s="1"/>
      <c r="AE5" s="1"/>
      <c r="AF5" s="1"/>
      <c r="AG5" s="1"/>
      <c r="AH5" s="1"/>
      <c r="AI5" s="11"/>
      <c r="AJ5" s="1"/>
      <c r="AK5" s="11"/>
      <c r="AL5" s="1"/>
      <c r="AM5" s="1"/>
      <c r="AN5" s="1"/>
      <c r="AO5" s="1"/>
      <c r="AP5" s="11"/>
      <c r="AQ5" s="1"/>
      <c r="AR5" s="1"/>
      <c r="AS5" s="1"/>
      <c r="AT5" s="1"/>
      <c r="AU5" s="11"/>
      <c r="AV5" s="1"/>
      <c r="AW5" s="11"/>
      <c r="AX5" s="1"/>
      <c r="AY5" s="1"/>
      <c r="AZ5" s="13"/>
    </row>
    <row r="6" spans="1:53" ht="24.9" customHeight="1" x14ac:dyDescent="0.35">
      <c r="A6" s="118"/>
      <c r="B6" s="42" t="str">
        <f>IF(A6="", "", INDEX('قائمة الدول'!$B$2:$B$300,MATCH(A6,'قائمة الدول'!$A$2:$A$300,0)))</f>
        <v/>
      </c>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34" t="s">
        <v>234</v>
      </c>
    </row>
    <row r="7" spans="1:53" ht="24.9" customHeight="1" x14ac:dyDescent="0.35">
      <c r="A7" s="118"/>
      <c r="B7" s="42" t="str">
        <f>IF(A7="", "", INDEX('قائمة الدول'!$B$2:$B$300,MATCH(A7,'قائمة الدول'!$A$2:$A$300,0)))</f>
        <v/>
      </c>
      <c r="C7" s="49"/>
      <c r="D7" s="50"/>
      <c r="E7" s="50"/>
      <c r="F7" s="50"/>
      <c r="G7" s="50"/>
      <c r="H7" s="50"/>
      <c r="I7" s="50"/>
      <c r="J7" s="50"/>
      <c r="K7" s="50"/>
      <c r="L7" s="50"/>
      <c r="M7" s="50"/>
      <c r="N7" s="50"/>
      <c r="O7" s="50"/>
      <c r="P7" s="56"/>
      <c r="Q7" s="50"/>
      <c r="R7" s="50"/>
      <c r="S7" s="50"/>
      <c r="T7" s="50"/>
      <c r="U7" s="50"/>
      <c r="V7" s="50"/>
      <c r="W7" s="50"/>
      <c r="X7" s="50"/>
      <c r="Y7" s="56"/>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6"/>
      <c r="AZ7" s="50"/>
      <c r="BA7" s="34" t="s">
        <v>234</v>
      </c>
    </row>
    <row r="8" spans="1:53" ht="24.9" customHeight="1" x14ac:dyDescent="0.35">
      <c r="A8" s="118"/>
      <c r="B8" s="42" t="str">
        <f>IF(A8="", "", INDEX('قائمة الدول'!$B$2:$B$300,MATCH(A8,'قائمة الدول'!$A$2:$A$300,0)))</f>
        <v/>
      </c>
      <c r="C8" s="49"/>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34" t="s">
        <v>234</v>
      </c>
    </row>
    <row r="9" spans="1:53" ht="24.9" customHeight="1" x14ac:dyDescent="0.35">
      <c r="A9" s="118"/>
      <c r="B9" s="42" t="str">
        <f>IF(A9="", "", INDEX('قائمة الدول'!$B$2:$B$300,MATCH(A9,'قائمة الدول'!$A$2:$A$300,0)))</f>
        <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34" t="s">
        <v>234</v>
      </c>
    </row>
    <row r="10" spans="1:53" ht="24.9" customHeight="1" x14ac:dyDescent="0.35">
      <c r="A10" s="118"/>
      <c r="B10" s="42" t="str">
        <f>IF(A10="", "", INDEX('قائمة الدول'!$B$2:$B$300,MATCH(A10,'قائمة الدول'!$A$2:$A$300,0)))</f>
        <v/>
      </c>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34" t="s">
        <v>234</v>
      </c>
    </row>
    <row r="11" spans="1:53" ht="24.9" customHeight="1" x14ac:dyDescent="0.35">
      <c r="A11" s="118"/>
      <c r="B11" s="42" t="str">
        <f>IF(A11="", "", INDEX('قائمة الدول'!$B$2:$B$300,MATCH(A11,'قائمة الدول'!$A$2:$A$300,0)))</f>
        <v/>
      </c>
      <c r="C11" s="49"/>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34" t="s">
        <v>234</v>
      </c>
    </row>
    <row r="12" spans="1:53" ht="24.9" customHeight="1" x14ac:dyDescent="0.35">
      <c r="A12" s="118"/>
      <c r="B12" s="42" t="str">
        <f>IF(A12="", "", INDEX('قائمة الدول'!$B$2:$B$300,MATCH(A12,'قائمة الدول'!$A$2:$A$300,0)))</f>
        <v/>
      </c>
      <c r="C12" s="49"/>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34" t="s">
        <v>234</v>
      </c>
    </row>
    <row r="13" spans="1:53" ht="24.9" customHeight="1" x14ac:dyDescent="0.35">
      <c r="A13" s="118"/>
      <c r="B13" s="42" t="str">
        <f>IF(A13="", "", INDEX('قائمة الدول'!$B$2:$B$300,MATCH(A13,'قائمة الدول'!$A$2:$A$300,0)))</f>
        <v/>
      </c>
      <c r="C13" s="49"/>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34" t="s">
        <v>234</v>
      </c>
    </row>
    <row r="14" spans="1:53" ht="24.9" customHeight="1" x14ac:dyDescent="0.35">
      <c r="A14" s="118"/>
      <c r="B14" s="42" t="str">
        <f>IF(A14="", "", INDEX('قائمة الدول'!$B$2:$B$300,MATCH(A14,'قائمة الدول'!$A$2:$A$300,0)))</f>
        <v/>
      </c>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34" t="s">
        <v>234</v>
      </c>
    </row>
    <row r="15" spans="1:53" ht="24.9" customHeight="1" x14ac:dyDescent="0.35">
      <c r="A15" s="118"/>
      <c r="B15" s="42" t="str">
        <f>IF(A15="", "", INDEX('قائمة الدول'!$B$2:$B$300,MATCH(A15,'قائمة الدول'!$A$2:$A$300,0)))</f>
        <v/>
      </c>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34" t="s">
        <v>234</v>
      </c>
    </row>
    <row r="16" spans="1:53" ht="24.9" customHeight="1" x14ac:dyDescent="0.35">
      <c r="A16" s="118"/>
      <c r="B16" s="42" t="str">
        <f>IF(A16="", "", INDEX('قائمة الدول'!$B$2:$B$300,MATCH(A16,'قائمة الدول'!$A$2:$A$300,0)))</f>
        <v/>
      </c>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34" t="s">
        <v>234</v>
      </c>
    </row>
    <row r="17" spans="1:53" ht="24.9" customHeight="1" x14ac:dyDescent="0.35">
      <c r="A17" s="118"/>
      <c r="B17" s="42" t="str">
        <f>IF(A17="", "", INDEX('قائمة الدول'!$B$2:$B$300,MATCH(A17,'قائمة الدول'!$A$2:$A$300,0)))</f>
        <v/>
      </c>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34" t="s">
        <v>234</v>
      </c>
    </row>
    <row r="18" spans="1:53" ht="24.9" customHeight="1" x14ac:dyDescent="0.35">
      <c r="A18" s="118"/>
      <c r="B18" s="42" t="str">
        <f>IF(A18="", "", INDEX('قائمة الدول'!$B$2:$B$300,MATCH(A18,'قائمة الدول'!$A$2:$A$300,0)))</f>
        <v/>
      </c>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34" t="s">
        <v>234</v>
      </c>
    </row>
    <row r="19" spans="1:53" ht="24.9" customHeight="1" x14ac:dyDescent="0.35">
      <c r="A19" s="118"/>
      <c r="B19" s="42" t="str">
        <f>IF(A19="", "", INDEX('قائمة الدول'!$B$2:$B$300,MATCH(A19,'قائمة الدول'!$A$2:$A$300,0)))</f>
        <v/>
      </c>
      <c r="C19" s="49"/>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34" t="s">
        <v>234</v>
      </c>
    </row>
    <row r="20" spans="1:53" ht="24.9" customHeight="1" x14ac:dyDescent="0.35">
      <c r="A20" s="118"/>
      <c r="B20" s="42" t="str">
        <f>IF(A20="", "", INDEX('قائمة الدول'!$B$2:$B$300,MATCH(A20,'قائمة الدول'!$A$2:$A$300,0)))</f>
        <v/>
      </c>
      <c r="C20" s="54"/>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34" t="s">
        <v>234</v>
      </c>
    </row>
    <row r="21" spans="1:53" ht="24.9" customHeight="1" x14ac:dyDescent="0.35">
      <c r="A21" s="118"/>
      <c r="B21" s="42" t="str">
        <f>IF(A21="", "", INDEX('قائمة الدول'!$B$2:$B$300,MATCH(A21,'قائمة الدول'!$A$2:$A$300,0)))</f>
        <v/>
      </c>
      <c r="C21" s="49"/>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34" t="s">
        <v>234</v>
      </c>
    </row>
    <row r="22" spans="1:53" ht="24.9" customHeight="1" x14ac:dyDescent="0.35">
      <c r="A22" s="118"/>
      <c r="B22" s="42" t="str">
        <f>IF(A22="", "", INDEX('قائمة الدول'!$B$2:$B$300,MATCH(A22,'قائمة الدول'!$A$2:$A$300,0)))</f>
        <v/>
      </c>
      <c r="C22" s="57"/>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34" t="s">
        <v>234</v>
      </c>
    </row>
    <row r="23" spans="1:53" ht="24.9" customHeight="1" x14ac:dyDescent="0.35">
      <c r="A23" s="118"/>
      <c r="B23" s="42" t="str">
        <f>IF(A23="", "", INDEX('قائمة الدول'!$B$2:$B$300,MATCH(A23,'قائمة الدول'!$A$2:$A$300,0)))</f>
        <v/>
      </c>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34" t="s">
        <v>234</v>
      </c>
    </row>
    <row r="24" spans="1:53" ht="24.9" customHeight="1" x14ac:dyDescent="0.35">
      <c r="A24" s="118"/>
      <c r="B24" s="42" t="str">
        <f>IF(A24="", "", INDEX('قائمة الدول'!$B$2:$B$300,MATCH(A24,'قائمة الدول'!$A$2:$A$300,0)))</f>
        <v/>
      </c>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34" t="s">
        <v>234</v>
      </c>
    </row>
    <row r="25" spans="1:53" ht="24.9" customHeight="1" x14ac:dyDescent="0.35">
      <c r="A25" s="118"/>
      <c r="B25" s="42" t="str">
        <f>IF(A25="", "", INDEX('قائمة الدول'!$B$2:$B$300,MATCH(A25,'قائمة الدول'!$A$2:$A$300,0)))</f>
        <v/>
      </c>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34" t="s">
        <v>234</v>
      </c>
    </row>
    <row r="26" spans="1:53" ht="24.9" customHeight="1" x14ac:dyDescent="0.35">
      <c r="A26" s="118"/>
      <c r="B26" s="42" t="str">
        <f>IF(A26="", "", INDEX('قائمة الدول'!$B$2:$B$300,MATCH(A26,'قائمة الدول'!$A$2:$A$300,0)))</f>
        <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34" t="s">
        <v>234</v>
      </c>
    </row>
    <row r="27" spans="1:53" ht="24.9" customHeight="1" x14ac:dyDescent="0.35">
      <c r="A27" s="118"/>
      <c r="B27" s="42" t="str">
        <f>IF(A27="", "", INDEX('قائمة الدول'!$B$2:$B$300,MATCH(A27,'قائمة الدول'!$A$2:$A$300,0)))</f>
        <v/>
      </c>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34" t="s">
        <v>234</v>
      </c>
    </row>
    <row r="28" spans="1:53" ht="24.9" customHeight="1" x14ac:dyDescent="0.35">
      <c r="A28" s="118"/>
      <c r="B28" s="42" t="str">
        <f>IF(A28="", "", INDEX('قائمة الدول'!$B$2:$B$300,MATCH(A28,'قائمة الدول'!$A$2:$A$300,0)))</f>
        <v/>
      </c>
      <c r="C28" s="49"/>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34" t="s">
        <v>234</v>
      </c>
    </row>
    <row r="29" spans="1:53" ht="24.9" customHeight="1" x14ac:dyDescent="0.35">
      <c r="A29" s="118"/>
      <c r="B29" s="42" t="str">
        <f>IF(A29="", "", INDEX('قائمة الدول'!$B$2:$B$300,MATCH(A29,'قائمة الدول'!$A$2:$A$300,0)))</f>
        <v/>
      </c>
      <c r="C29" s="49"/>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34" t="s">
        <v>234</v>
      </c>
    </row>
    <row r="30" spans="1:53" ht="24.9" customHeight="1" x14ac:dyDescent="0.35">
      <c r="A30" s="118"/>
      <c r="B30" s="42" t="str">
        <f>IF(A30="", "", INDEX('قائمة الدول'!$B$2:$B$300,MATCH(A30,'قائمة الدول'!$A$2:$A$300,0)))</f>
        <v/>
      </c>
      <c r="C30" s="49"/>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34" t="s">
        <v>234</v>
      </c>
    </row>
    <row r="31" spans="1:53" ht="24.9" customHeight="1" x14ac:dyDescent="0.35">
      <c r="A31" s="118"/>
      <c r="B31" s="42" t="str">
        <f>IF(A31="", "", INDEX('قائمة الدول'!$B$2:$B$300,MATCH(A31,'قائمة الدول'!$A$2:$A$300,0)))</f>
        <v/>
      </c>
      <c r="C31" s="49"/>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34" t="s">
        <v>234</v>
      </c>
    </row>
    <row r="32" spans="1:53" ht="24.9" customHeight="1" x14ac:dyDescent="0.35">
      <c r="A32" s="118"/>
      <c r="B32" s="42" t="str">
        <f>IF(A32="", "", INDEX('قائمة الدول'!$B$2:$B$300,MATCH(A32,'قائمة الدول'!$A$2:$A$300,0)))</f>
        <v/>
      </c>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34" t="s">
        <v>234</v>
      </c>
    </row>
    <row r="33" spans="1:53" ht="24.9" customHeight="1" x14ac:dyDescent="0.35">
      <c r="A33" s="118"/>
      <c r="B33" s="42" t="str">
        <f>IF(A33="", "", INDEX('قائمة الدول'!$B$2:$B$300,MATCH(A33,'قائمة الدول'!$A$2:$A$300,0)))</f>
        <v/>
      </c>
      <c r="C33" s="49"/>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34" t="s">
        <v>234</v>
      </c>
    </row>
    <row r="34" spans="1:53" ht="24.9" customHeight="1" x14ac:dyDescent="0.35">
      <c r="A34" s="118"/>
      <c r="B34" s="42" t="str">
        <f>IF(A34="", "", INDEX('قائمة الدول'!$B$2:$B$300,MATCH(A34,'قائمة الدول'!$A$2:$A$300,0)))</f>
        <v/>
      </c>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34" t="s">
        <v>234</v>
      </c>
    </row>
    <row r="35" spans="1:53" ht="24.9" customHeight="1" x14ac:dyDescent="0.35">
      <c r="A35" s="118"/>
      <c r="B35" s="42" t="str">
        <f>IF(A35="", "", INDEX('قائمة الدول'!$B$2:$B$300,MATCH(A35,'قائمة الدول'!$A$2:$A$300,0)))</f>
        <v/>
      </c>
      <c r="C35" s="49"/>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34" t="s">
        <v>234</v>
      </c>
    </row>
    <row r="36" spans="1:53" ht="24.9" customHeight="1" x14ac:dyDescent="0.35">
      <c r="A36" s="118"/>
      <c r="B36" s="42" t="str">
        <f>IF(A36="", "", INDEX('قائمة الدول'!$B$2:$B$300,MATCH(A36,'قائمة الدول'!$A$2:$A$300,0)))</f>
        <v/>
      </c>
      <c r="C36" s="4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34" t="s">
        <v>234</v>
      </c>
    </row>
    <row r="37" spans="1:53" ht="24.9" customHeight="1" x14ac:dyDescent="0.35">
      <c r="A37" s="118"/>
      <c r="B37" s="42" t="str">
        <f>IF(A37="", "", INDEX('قائمة الدول'!$B$2:$B$300,MATCH(A37,'قائمة الدول'!$A$2:$A$300,0)))</f>
        <v/>
      </c>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34" t="s">
        <v>234</v>
      </c>
    </row>
    <row r="38" spans="1:53" ht="24.9" customHeight="1" x14ac:dyDescent="0.35">
      <c r="A38" s="118"/>
      <c r="B38" s="42" t="str">
        <f>IF(A38="", "", INDEX('قائمة الدول'!$B$2:$B$300,MATCH(A38,'قائمة الدول'!$A$2:$A$300,0)))</f>
        <v/>
      </c>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34" t="s">
        <v>234</v>
      </c>
    </row>
    <row r="39" spans="1:53" ht="24.9" customHeight="1" x14ac:dyDescent="0.35">
      <c r="A39" s="118"/>
      <c r="B39" s="42" t="str">
        <f>IF(A39="", "", INDEX('قائمة الدول'!$B$2:$B$300,MATCH(A39,'قائمة الدول'!$A$2:$A$300,0)))</f>
        <v/>
      </c>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34" t="s">
        <v>234</v>
      </c>
    </row>
    <row r="40" spans="1:53" ht="24.9" customHeight="1" x14ac:dyDescent="0.35">
      <c r="A40" s="118"/>
      <c r="B40" s="42" t="str">
        <f>IF(A40="", "", INDEX('قائمة الدول'!$B$2:$B$300,MATCH(A40,'قائمة الدول'!$A$2:$A$300,0)))</f>
        <v/>
      </c>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34" t="s">
        <v>234</v>
      </c>
    </row>
    <row r="41" spans="1:53" ht="24.9" customHeight="1" x14ac:dyDescent="0.35">
      <c r="A41" s="118"/>
      <c r="B41" s="42" t="str">
        <f>IF(A41="", "", INDEX('قائمة الدول'!$B$2:$B$300,MATCH(A41,'قائمة الدول'!$A$2:$A$300,0)))</f>
        <v/>
      </c>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34" t="s">
        <v>234</v>
      </c>
    </row>
    <row r="42" spans="1:53" ht="24.9" customHeight="1" x14ac:dyDescent="0.35">
      <c r="A42" s="118"/>
      <c r="B42" s="42" t="str">
        <f>IF(A42="", "", INDEX('قائمة الدول'!$B$2:$B$300,MATCH(A42,'قائمة الدول'!$A$2:$A$300,0)))</f>
        <v/>
      </c>
      <c r="C42" s="49"/>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34" t="s">
        <v>234</v>
      </c>
    </row>
    <row r="43" spans="1:53" ht="24.9" customHeight="1" x14ac:dyDescent="0.35">
      <c r="A43" s="118"/>
      <c r="B43" s="42" t="str">
        <f>IF(A43="", "", INDEX('قائمة الدول'!$B$2:$B$300,MATCH(A43,'قائمة الدول'!$A$2:$A$300,0)))</f>
        <v/>
      </c>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34" t="s">
        <v>234</v>
      </c>
    </row>
    <row r="44" spans="1:53" ht="24.9" customHeight="1" x14ac:dyDescent="0.35">
      <c r="A44" s="118"/>
      <c r="B44" s="42" t="str">
        <f>IF(A44="", "", INDEX('قائمة الدول'!$B$2:$B$300,MATCH(A44,'قائمة الدول'!$A$2:$A$300,0)))</f>
        <v/>
      </c>
      <c r="C44" s="4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34" t="s">
        <v>234</v>
      </c>
    </row>
    <row r="45" spans="1:53" ht="24.9" customHeight="1" x14ac:dyDescent="0.35">
      <c r="A45" s="118"/>
      <c r="B45" s="42" t="str">
        <f>IF(A45="", "", INDEX('قائمة الدول'!$B$2:$B$300,MATCH(A45,'قائمة الدول'!$A$2:$A$300,0)))</f>
        <v/>
      </c>
      <c r="C45" s="49"/>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34" t="s">
        <v>234</v>
      </c>
    </row>
    <row r="46" spans="1:53" ht="24.9" customHeight="1" x14ac:dyDescent="0.35">
      <c r="A46" s="118"/>
      <c r="B46" s="42" t="str">
        <f>IF(A46="", "", INDEX('قائمة الدول'!$B$2:$B$300,MATCH(A46,'قائمة الدول'!$A$2:$A$300,0)))</f>
        <v/>
      </c>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34" t="s">
        <v>234</v>
      </c>
    </row>
    <row r="47" spans="1:53" ht="24.9" customHeight="1" x14ac:dyDescent="0.35">
      <c r="A47" s="118"/>
      <c r="B47" s="42" t="str">
        <f>IF(A47="", "", INDEX('قائمة الدول'!$B$2:$B$300,MATCH(A47,'قائمة الدول'!$A$2:$A$300,0)))</f>
        <v/>
      </c>
      <c r="C47" s="49"/>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34" t="s">
        <v>234</v>
      </c>
    </row>
    <row r="48" spans="1:53" ht="24.9" customHeight="1" x14ac:dyDescent="0.35">
      <c r="A48" s="118"/>
      <c r="B48" s="42" t="str">
        <f>IF(A48="", "", INDEX('قائمة الدول'!$B$2:$B$300,MATCH(A48,'قائمة الدول'!$A$2:$A$300,0)))</f>
        <v/>
      </c>
      <c r="C48" s="49"/>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34" t="s">
        <v>234</v>
      </c>
    </row>
    <row r="49" spans="1:53" ht="24.9" customHeight="1" x14ac:dyDescent="0.35">
      <c r="A49" s="118"/>
      <c r="B49" s="42" t="str">
        <f>IF(A49="", "", INDEX('قائمة الدول'!$B$2:$B$300,MATCH(A49,'قائمة الدول'!$A$2:$A$300,0)))</f>
        <v/>
      </c>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34" t="s">
        <v>234</v>
      </c>
    </row>
    <row r="50" spans="1:53" ht="24.9" customHeight="1" x14ac:dyDescent="0.35">
      <c r="A50" s="118"/>
      <c r="B50" s="42" t="str">
        <f>IF(A50="", "", INDEX('قائمة الدول'!$B$2:$B$300,MATCH(A50,'قائمة الدول'!$A$2:$A$300,0)))</f>
        <v/>
      </c>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34" t="s">
        <v>234</v>
      </c>
    </row>
    <row r="51" spans="1:53" ht="24.9" customHeight="1" x14ac:dyDescent="0.35">
      <c r="A51" s="118"/>
      <c r="B51" s="42" t="str">
        <f>IF(A51="", "", INDEX('قائمة الدول'!$B$2:$B$300,MATCH(A51,'قائمة الدول'!$A$2:$A$300,0)))</f>
        <v/>
      </c>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34" t="s">
        <v>234</v>
      </c>
    </row>
    <row r="52" spans="1:53" ht="24.9" customHeight="1" x14ac:dyDescent="0.35">
      <c r="A52" s="118"/>
      <c r="B52" s="42" t="str">
        <f>IF(A52="", "", INDEX('قائمة الدول'!$B$2:$B$300,MATCH(A52,'قائمة الدول'!$A$2:$A$300,0)))</f>
        <v/>
      </c>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34" t="s">
        <v>234</v>
      </c>
    </row>
    <row r="53" spans="1:53" ht="24.9" customHeight="1" x14ac:dyDescent="0.35">
      <c r="A53" s="118"/>
      <c r="B53" s="42" t="str">
        <f>IF(A53="", "", INDEX('قائمة الدول'!$B$2:$B$300,MATCH(A53,'قائمة الدول'!$A$2:$A$300,0)))</f>
        <v/>
      </c>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34" t="s">
        <v>234</v>
      </c>
    </row>
    <row r="54" spans="1:53" ht="24.9" customHeight="1" x14ac:dyDescent="0.35">
      <c r="A54" s="118"/>
      <c r="B54" s="42" t="str">
        <f>IF(A54="", "", INDEX('قائمة الدول'!$B$2:$B$300,MATCH(A54,'قائمة الدول'!$A$2:$A$300,0)))</f>
        <v/>
      </c>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34" t="s">
        <v>234</v>
      </c>
    </row>
    <row r="55" spans="1:53" ht="24.9" customHeight="1" x14ac:dyDescent="0.35">
      <c r="A55" s="118"/>
      <c r="B55" s="42" t="str">
        <f>IF(A55="", "", INDEX('قائمة الدول'!$B$2:$B$300,MATCH(A55,'قائمة الدول'!$A$2:$A$300,0)))</f>
        <v/>
      </c>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34" t="s">
        <v>234</v>
      </c>
    </row>
    <row r="56" spans="1:53" ht="24.9" customHeight="1" x14ac:dyDescent="0.35">
      <c r="A56" s="118"/>
      <c r="B56" s="42" t="str">
        <f>IF(A56="", "", INDEX('قائمة الدول'!$B$2:$B$300,MATCH(A56,'قائمة الدول'!$A$2:$A$300,0)))</f>
        <v/>
      </c>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34" t="s">
        <v>234</v>
      </c>
    </row>
    <row r="57" spans="1:53" ht="24.9" customHeight="1" x14ac:dyDescent="0.35">
      <c r="A57" s="118"/>
      <c r="B57" s="42" t="str">
        <f>IF(A57="", "", INDEX('قائمة الدول'!$B$2:$B$300,MATCH(A57,'قائمة الدول'!$A$2:$A$300,0)))</f>
        <v/>
      </c>
      <c r="C57" s="49"/>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34" t="s">
        <v>234</v>
      </c>
    </row>
    <row r="58" spans="1:53" ht="24.9" customHeight="1" x14ac:dyDescent="0.35">
      <c r="A58" s="118"/>
      <c r="B58" s="42" t="str">
        <f>IF(A58="", "", INDEX('قائمة الدول'!$B$2:$B$300,MATCH(A58,'قائمة الدول'!$A$2:$A$300,0)))</f>
        <v/>
      </c>
      <c r="C58" s="49"/>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34" t="s">
        <v>234</v>
      </c>
    </row>
    <row r="59" spans="1:53" ht="24.9" customHeight="1" x14ac:dyDescent="0.35">
      <c r="A59" s="118"/>
      <c r="B59" s="42" t="str">
        <f>IF(A59="", "", INDEX('قائمة الدول'!$B$2:$B$300,MATCH(A59,'قائمة الدول'!$A$2:$A$300,0)))</f>
        <v/>
      </c>
      <c r="C59" s="49"/>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34" t="s">
        <v>234</v>
      </c>
    </row>
    <row r="60" spans="1:53" ht="24.9" customHeight="1" x14ac:dyDescent="0.35">
      <c r="A60" s="118"/>
      <c r="B60" s="42" t="str">
        <f>IF(A60="", "", INDEX('قائمة الدول'!$B$2:$B$300,MATCH(A60,'قائمة الدول'!$A$2:$A$300,0)))</f>
        <v/>
      </c>
      <c r="C60" s="4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34" t="s">
        <v>234</v>
      </c>
    </row>
    <row r="61" spans="1:53" ht="24.9" customHeight="1" x14ac:dyDescent="0.35">
      <c r="A61" s="118"/>
      <c r="B61" s="42" t="str">
        <f>IF(A61="", "", INDEX('قائمة الدول'!$B$2:$B$300,MATCH(A61,'قائمة الدول'!$A$2:$A$300,0)))</f>
        <v/>
      </c>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34" t="s">
        <v>234</v>
      </c>
    </row>
    <row r="62" spans="1:53" ht="24.9" customHeight="1" x14ac:dyDescent="0.35">
      <c r="A62" s="118"/>
      <c r="B62" s="42" t="str">
        <f>IF(A62="", "", INDEX('قائمة الدول'!$B$2:$B$300,MATCH(A62,'قائمة الدول'!$A$2:$A$300,0)))</f>
        <v/>
      </c>
      <c r="C62" s="49"/>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34" t="s">
        <v>234</v>
      </c>
    </row>
    <row r="63" spans="1:53" ht="24.9" customHeight="1" x14ac:dyDescent="0.35">
      <c r="A63" s="118"/>
      <c r="B63" s="42" t="str">
        <f>IF(A63="", "", INDEX('قائمة الدول'!$B$2:$B$300,MATCH(A63,'قائمة الدول'!$A$2:$A$300,0)))</f>
        <v/>
      </c>
      <c r="C63" s="49"/>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34" t="s">
        <v>234</v>
      </c>
    </row>
    <row r="64" spans="1:53" ht="24.9" customHeight="1" x14ac:dyDescent="0.35">
      <c r="A64" s="118"/>
      <c r="B64" s="42" t="str">
        <f>IF(A64="", "", INDEX('قائمة الدول'!$B$2:$B$300,MATCH(A64,'قائمة الدول'!$A$2:$A$300,0)))</f>
        <v/>
      </c>
      <c r="C64" s="49"/>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34" t="s">
        <v>234</v>
      </c>
    </row>
    <row r="65" spans="1:53" ht="24.9" customHeight="1" x14ac:dyDescent="0.35">
      <c r="A65" s="118"/>
      <c r="B65" s="42" t="str">
        <f>IF(A65="", "", INDEX('قائمة الدول'!$B$2:$B$300,MATCH(A65,'قائمة الدول'!$A$2:$A$300,0)))</f>
        <v/>
      </c>
      <c r="C65" s="49"/>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34" t="s">
        <v>234</v>
      </c>
    </row>
    <row r="66" spans="1:53" ht="24.9" customHeight="1" x14ac:dyDescent="0.35">
      <c r="A66" s="118"/>
      <c r="B66" s="42" t="str">
        <f>IF(A66="", "", INDEX('قائمة الدول'!$B$2:$B$300,MATCH(A66,'قائمة الدول'!$A$2:$A$300,0)))</f>
        <v/>
      </c>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34" t="s">
        <v>234</v>
      </c>
    </row>
    <row r="67" spans="1:53" ht="24.9" customHeight="1" x14ac:dyDescent="0.35">
      <c r="A67" s="118"/>
      <c r="B67" s="42" t="str">
        <f>IF(A67="", "", INDEX('قائمة الدول'!$B$2:$B$300,MATCH(A67,'قائمة الدول'!$A$2:$A$300,0)))</f>
        <v/>
      </c>
      <c r="C67" s="49"/>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34" t="s">
        <v>234</v>
      </c>
    </row>
    <row r="68" spans="1:53" ht="24.9" customHeight="1" x14ac:dyDescent="0.35">
      <c r="A68" s="118"/>
      <c r="B68" s="42" t="str">
        <f>IF(A68="", "", INDEX('قائمة الدول'!$B$2:$B$300,MATCH(A68,'قائمة الدول'!$A$2:$A$300,0)))</f>
        <v/>
      </c>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34" t="s">
        <v>234</v>
      </c>
    </row>
    <row r="69" spans="1:53" ht="24.9" customHeight="1" x14ac:dyDescent="0.35">
      <c r="A69" s="118"/>
      <c r="B69" s="42" t="str">
        <f>IF(A69="", "", INDEX('قائمة الدول'!$B$2:$B$300,MATCH(A69,'قائمة الدول'!$A$2:$A$300,0)))</f>
        <v/>
      </c>
      <c r="C69" s="49"/>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34" t="s">
        <v>234</v>
      </c>
    </row>
    <row r="70" spans="1:53" ht="24.9" customHeight="1" x14ac:dyDescent="0.35">
      <c r="A70" s="118"/>
      <c r="B70" s="42" t="str">
        <f>IF(A70="", "", INDEX('قائمة الدول'!$B$2:$B$300,MATCH(A70,'قائمة الدول'!$A$2:$A$300,0)))</f>
        <v/>
      </c>
      <c r="C70" s="49"/>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34" t="s">
        <v>234</v>
      </c>
    </row>
    <row r="71" spans="1:53" ht="24.9" customHeight="1" x14ac:dyDescent="0.35">
      <c r="A71" s="118"/>
      <c r="B71" s="42" t="str">
        <f>IF(A71="", "", INDEX('قائمة الدول'!$B$2:$B$300,MATCH(A71,'قائمة الدول'!$A$2:$A$300,0)))</f>
        <v/>
      </c>
      <c r="C71" s="49"/>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34" t="s">
        <v>234</v>
      </c>
    </row>
    <row r="72" spans="1:53" ht="24.9" customHeight="1" x14ac:dyDescent="0.35">
      <c r="A72" s="118"/>
      <c r="B72" s="42" t="str">
        <f>IF(A72="", "", INDEX('قائمة الدول'!$B$2:$B$300,MATCH(A72,'قائمة الدول'!$A$2:$A$300,0)))</f>
        <v/>
      </c>
      <c r="C72" s="49"/>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34" t="s">
        <v>234</v>
      </c>
    </row>
    <row r="73" spans="1:53" ht="24.9" customHeight="1" x14ac:dyDescent="0.35">
      <c r="A73" s="118"/>
      <c r="B73" s="42" t="str">
        <f>IF(A73="", "", INDEX('قائمة الدول'!$B$2:$B$300,MATCH(A73,'قائمة الدول'!$A$2:$A$300,0)))</f>
        <v/>
      </c>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34" t="s">
        <v>234</v>
      </c>
    </row>
    <row r="74" spans="1:53" ht="24.9" customHeight="1" x14ac:dyDescent="0.35">
      <c r="A74" s="118"/>
      <c r="B74" s="42" t="str">
        <f>IF(A74="", "", INDEX('قائمة الدول'!$B$2:$B$300,MATCH(A74,'قائمة الدول'!$A$2:$A$300,0)))</f>
        <v/>
      </c>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34" t="s">
        <v>234</v>
      </c>
    </row>
    <row r="75" spans="1:53" ht="24.9" customHeight="1" x14ac:dyDescent="0.35">
      <c r="A75" s="118"/>
      <c r="B75" s="42" t="str">
        <f>IF(A75="", "", INDEX('قائمة الدول'!$B$2:$B$300,MATCH(A75,'قائمة الدول'!$A$2:$A$300,0)))</f>
        <v/>
      </c>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34" t="s">
        <v>234</v>
      </c>
    </row>
    <row r="76" spans="1:53" ht="24.9" customHeight="1" x14ac:dyDescent="0.35">
      <c r="A76" s="118"/>
      <c r="B76" s="42" t="str">
        <f>IF(A76="", "", INDEX('قائمة الدول'!$B$2:$B$300,MATCH(A76,'قائمة الدول'!$A$2:$A$300,0)))</f>
        <v/>
      </c>
      <c r="C76" s="49"/>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34" t="s">
        <v>234</v>
      </c>
    </row>
    <row r="77" spans="1:53" ht="24.9" customHeight="1" x14ac:dyDescent="0.35">
      <c r="A77" s="118"/>
      <c r="B77" s="42" t="str">
        <f>IF(A77="", "", INDEX('قائمة الدول'!$B$2:$B$300,MATCH(A77,'قائمة الدول'!$A$2:$A$300,0)))</f>
        <v/>
      </c>
      <c r="C77" s="49"/>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34" t="s">
        <v>234</v>
      </c>
    </row>
    <row r="78" spans="1:53" ht="24.9" customHeight="1" x14ac:dyDescent="0.35">
      <c r="A78" s="118"/>
      <c r="B78" s="42" t="str">
        <f>IF(A78="", "", INDEX('قائمة الدول'!$B$2:$B$300,MATCH(A78,'قائمة الدول'!$A$2:$A$300,0)))</f>
        <v/>
      </c>
      <c r="C78" s="49"/>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34" t="s">
        <v>234</v>
      </c>
    </row>
    <row r="79" spans="1:53" ht="24.9" customHeight="1" x14ac:dyDescent="0.35">
      <c r="A79" s="118"/>
      <c r="B79" s="42" t="str">
        <f>IF(A79="", "", INDEX('قائمة الدول'!$B$2:$B$300,MATCH(A79,'قائمة الدول'!$A$2:$A$300,0)))</f>
        <v/>
      </c>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34" t="s">
        <v>234</v>
      </c>
    </row>
    <row r="80" spans="1:53" ht="24.9" customHeight="1" x14ac:dyDescent="0.35">
      <c r="A80" s="118"/>
      <c r="B80" s="42" t="str">
        <f>IF(A80="", "", INDEX('قائمة الدول'!$B$2:$B$300,MATCH(A80,'قائمة الدول'!$A$2:$A$300,0)))</f>
        <v/>
      </c>
      <c r="C80" s="49"/>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34" t="s">
        <v>234</v>
      </c>
    </row>
    <row r="81" spans="1:53" ht="24.9" customHeight="1" x14ac:dyDescent="0.35">
      <c r="A81" s="118"/>
      <c r="B81" s="42" t="str">
        <f>IF(A81="", "", INDEX('قائمة الدول'!$B$2:$B$300,MATCH(A81,'قائمة الدول'!$A$2:$A$300,0)))</f>
        <v/>
      </c>
      <c r="C81" s="49"/>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34" t="s">
        <v>234</v>
      </c>
    </row>
    <row r="82" spans="1:53" ht="24.9" customHeight="1" x14ac:dyDescent="0.35">
      <c r="A82" s="118"/>
      <c r="B82" s="42" t="str">
        <f>IF(A82="", "", INDEX('قائمة الدول'!$B$2:$B$300,MATCH(A82,'قائمة الدول'!$A$2:$A$300,0)))</f>
        <v/>
      </c>
      <c r="C82" s="49"/>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34" t="s">
        <v>234</v>
      </c>
    </row>
    <row r="83" spans="1:53" ht="24.9" customHeight="1" x14ac:dyDescent="0.35">
      <c r="A83" s="118"/>
      <c r="B83" s="42" t="str">
        <f>IF(A83="", "", INDEX('قائمة الدول'!$B$2:$B$300,MATCH(A83,'قائمة الدول'!$A$2:$A$300,0)))</f>
        <v/>
      </c>
      <c r="C83" s="49"/>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34" t="s">
        <v>234</v>
      </c>
    </row>
    <row r="84" spans="1:53" ht="24.9" customHeight="1" x14ac:dyDescent="0.35">
      <c r="A84" s="118"/>
      <c r="B84" s="42" t="str">
        <f>IF(A84="", "", INDEX('قائمة الدول'!$B$2:$B$300,MATCH(A84,'قائمة الدول'!$A$2:$A$300,0)))</f>
        <v/>
      </c>
      <c r="C84" s="49"/>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34" t="s">
        <v>234</v>
      </c>
    </row>
    <row r="85" spans="1:53" ht="24.9" customHeight="1" x14ac:dyDescent="0.35">
      <c r="A85" s="118"/>
      <c r="B85" s="42" t="str">
        <f>IF(A85="", "", INDEX('قائمة الدول'!$B$2:$B$300,MATCH(A85,'قائمة الدول'!$A$2:$A$300,0)))</f>
        <v/>
      </c>
      <c r="C85" s="49"/>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34" t="s">
        <v>234</v>
      </c>
    </row>
    <row r="86" spans="1:53" ht="24.9" customHeight="1" x14ac:dyDescent="0.35">
      <c r="A86" s="118"/>
      <c r="B86" s="42" t="str">
        <f>IF(A86="", "", INDEX('قائمة الدول'!$B$2:$B$300,MATCH(A86,'قائمة الدول'!$A$2:$A$300,0)))</f>
        <v/>
      </c>
      <c r="C86" s="49"/>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34" t="s">
        <v>234</v>
      </c>
    </row>
    <row r="87" spans="1:53" ht="24.9" customHeight="1" x14ac:dyDescent="0.35">
      <c r="A87" s="118"/>
      <c r="B87" s="42" t="str">
        <f>IF(A87="", "", INDEX('قائمة الدول'!$B$2:$B$300,MATCH(A87,'قائمة الدول'!$A$2:$A$300,0)))</f>
        <v/>
      </c>
      <c r="C87" s="49"/>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34" t="s">
        <v>234</v>
      </c>
    </row>
    <row r="88" spans="1:53" ht="24.9" customHeight="1" x14ac:dyDescent="0.35">
      <c r="A88" s="118"/>
      <c r="B88" s="42" t="str">
        <f>IF(A88="", "", INDEX('قائمة الدول'!$B$2:$B$300,MATCH(A88,'قائمة الدول'!$A$2:$A$300,0)))</f>
        <v/>
      </c>
      <c r="C88" s="49"/>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34" t="s">
        <v>234</v>
      </c>
    </row>
    <row r="89" spans="1:53" ht="24.9" customHeight="1" x14ac:dyDescent="0.35">
      <c r="A89" s="118"/>
      <c r="B89" s="42" t="str">
        <f>IF(A89="", "", INDEX('قائمة الدول'!$B$2:$B$300,MATCH(A89,'قائمة الدول'!$A$2:$A$300,0)))</f>
        <v/>
      </c>
      <c r="C89" s="49"/>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34" t="s">
        <v>234</v>
      </c>
    </row>
    <row r="90" spans="1:53" ht="24.9" customHeight="1" x14ac:dyDescent="0.35">
      <c r="A90" s="118"/>
      <c r="B90" s="42" t="str">
        <f>IF(A90="", "", INDEX('قائمة الدول'!$B$2:$B$300,MATCH(A90,'قائمة الدول'!$A$2:$A$300,0)))</f>
        <v/>
      </c>
      <c r="C90" s="49"/>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34" t="s">
        <v>234</v>
      </c>
    </row>
    <row r="91" spans="1:53" ht="24.9" customHeight="1" x14ac:dyDescent="0.35">
      <c r="A91" s="118"/>
      <c r="B91" s="42" t="str">
        <f>IF(A91="", "", INDEX('قائمة الدول'!$B$2:$B$300,MATCH(A91,'قائمة الدول'!$A$2:$A$300,0)))</f>
        <v/>
      </c>
      <c r="C91" s="49"/>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34" t="s">
        <v>234</v>
      </c>
    </row>
    <row r="92" spans="1:53" ht="24.9" customHeight="1" x14ac:dyDescent="0.35">
      <c r="A92" s="118"/>
      <c r="B92" s="42" t="str">
        <f>IF(A92="", "", INDEX('قائمة الدول'!$B$2:$B$300,MATCH(A92,'قائمة الدول'!$A$2:$A$300,0)))</f>
        <v/>
      </c>
      <c r="C92" s="49"/>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34" t="s">
        <v>234</v>
      </c>
    </row>
    <row r="93" spans="1:53" ht="24.9" customHeight="1" x14ac:dyDescent="0.35">
      <c r="A93" s="118"/>
      <c r="B93" s="42" t="str">
        <f>IF(A93="", "", INDEX('قائمة الدول'!$B$2:$B$300,MATCH(A93,'قائمة الدول'!$A$2:$A$300,0)))</f>
        <v/>
      </c>
      <c r="C93" s="49"/>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34" t="s">
        <v>234</v>
      </c>
    </row>
    <row r="94" spans="1:53" ht="24.9" customHeight="1" x14ac:dyDescent="0.35">
      <c r="A94" s="118"/>
      <c r="B94" s="42" t="str">
        <f>IF(A94="", "", INDEX('قائمة الدول'!$B$2:$B$300,MATCH(A94,'قائمة الدول'!$A$2:$A$300,0)))</f>
        <v/>
      </c>
      <c r="C94" s="49"/>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34" t="s">
        <v>234</v>
      </c>
    </row>
    <row r="95" spans="1:53" ht="24.9" customHeight="1" x14ac:dyDescent="0.35">
      <c r="A95" s="118"/>
      <c r="B95" s="42" t="str">
        <f>IF(A95="", "", INDEX('قائمة الدول'!$B$2:$B$300,MATCH(A95,'قائمة الدول'!$A$2:$A$300,0)))</f>
        <v/>
      </c>
      <c r="C95" s="49"/>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34" t="s">
        <v>234</v>
      </c>
    </row>
    <row r="96" spans="1:53" ht="24.9" customHeight="1" x14ac:dyDescent="0.35">
      <c r="A96" s="118"/>
      <c r="B96" s="42" t="str">
        <f>IF(A96="", "", INDEX('قائمة الدول'!$B$2:$B$300,MATCH(A96,'قائمة الدول'!$A$2:$A$300,0)))</f>
        <v/>
      </c>
      <c r="C96" s="49"/>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34" t="s">
        <v>234</v>
      </c>
    </row>
    <row r="97" spans="1:53" ht="24.9" customHeight="1" x14ac:dyDescent="0.35">
      <c r="A97" s="118"/>
      <c r="B97" s="42" t="str">
        <f>IF(A97="", "", INDEX('قائمة الدول'!$B$2:$B$300,MATCH(A97,'قائمة الدول'!$A$2:$A$300,0)))</f>
        <v/>
      </c>
      <c r="C97" s="49"/>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34" t="s">
        <v>234</v>
      </c>
    </row>
    <row r="98" spans="1:53" ht="24.9" customHeight="1" x14ac:dyDescent="0.35">
      <c r="A98" s="118"/>
      <c r="B98" s="42" t="str">
        <f>IF(A98="", "", INDEX('قائمة الدول'!$B$2:$B$300,MATCH(A98,'قائمة الدول'!$A$2:$A$300,0)))</f>
        <v/>
      </c>
      <c r="C98" s="49"/>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34" t="s">
        <v>234</v>
      </c>
    </row>
    <row r="99" spans="1:53" ht="24.9" customHeight="1" x14ac:dyDescent="0.35">
      <c r="A99" s="118"/>
      <c r="B99" s="42" t="str">
        <f>IF(A99="", "", INDEX('قائمة الدول'!$B$2:$B$300,MATCH(A99,'قائمة الدول'!$A$2:$A$300,0)))</f>
        <v/>
      </c>
      <c r="C99" s="49"/>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34" t="s">
        <v>234</v>
      </c>
    </row>
    <row r="100" spans="1:53" ht="24.9" customHeight="1" x14ac:dyDescent="0.35">
      <c r="A100" s="118"/>
      <c r="B100" s="42" t="str">
        <f>IF(A100="", "", INDEX('قائمة الدول'!$B$2:$B$300,MATCH(A100,'قائمة الدول'!$A$2:$A$300,0)))</f>
        <v/>
      </c>
      <c r="C100" s="49"/>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34" t="s">
        <v>234</v>
      </c>
    </row>
    <row r="101" spans="1:53" ht="24.9" customHeight="1" x14ac:dyDescent="0.35">
      <c r="A101" s="118"/>
      <c r="B101" s="42" t="str">
        <f>IF(A101="", "", INDEX('قائمة الدول'!$B$2:$B$300,MATCH(A101,'قائمة الدول'!$A$2:$A$300,0)))</f>
        <v/>
      </c>
      <c r="C101" s="49"/>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34" t="s">
        <v>234</v>
      </c>
    </row>
    <row r="102" spans="1:53" ht="24.9" customHeight="1" x14ac:dyDescent="0.35">
      <c r="A102" s="118"/>
      <c r="B102" s="42" t="str">
        <f>IF(A102="", "", INDEX('قائمة الدول'!$B$2:$B$300,MATCH(A102,'قائمة الدول'!$A$2:$A$300,0)))</f>
        <v/>
      </c>
      <c r="C102" s="49"/>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34" t="s">
        <v>234</v>
      </c>
    </row>
    <row r="103" spans="1:53" ht="24.9" customHeight="1" x14ac:dyDescent="0.35">
      <c r="A103" s="118"/>
      <c r="B103" s="42" t="str">
        <f>IF(A103="", "", INDEX('قائمة الدول'!$B$2:$B$300,MATCH(A103,'قائمة الدول'!$A$2:$A$300,0)))</f>
        <v/>
      </c>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34" t="s">
        <v>234</v>
      </c>
    </row>
    <row r="104" spans="1:53" ht="24.9" customHeight="1" x14ac:dyDescent="0.35">
      <c r="A104" s="118"/>
      <c r="B104" s="42" t="str">
        <f>IF(A104="", "", INDEX('قائمة الدول'!$B$2:$B$300,MATCH(A104,'قائمة الدول'!$A$2:$A$300,0)))</f>
        <v/>
      </c>
      <c r="C104" s="49"/>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34" t="s">
        <v>234</v>
      </c>
    </row>
    <row r="105" spans="1:53" ht="24.9" customHeight="1" x14ac:dyDescent="0.35">
      <c r="A105" s="118"/>
      <c r="B105" s="42" t="str">
        <f>IF(A105="", "", INDEX('قائمة الدول'!$B$2:$B$300,MATCH(A105,'قائمة الدول'!$A$2:$A$300,0)))</f>
        <v/>
      </c>
      <c r="C105" s="49"/>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34" t="s">
        <v>234</v>
      </c>
    </row>
    <row r="106" spans="1:53" ht="15.5" hidden="1" x14ac:dyDescent="0.35"/>
  </sheetData>
  <sheetProtection algorithmName="SHA-512" hashValue="F6wlHr1bf3vZsrGUPIO3s9OgMNaIYRGw32jrOiikuKfoDxE8gCWgl92Be3edfKRLr+xoX/6rOy/WytkTCK9yVA==" saltValue="VxRorXOYMNio/rU1JbnN9A=="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900-000000000000}"/>
    <dataValidation type="decimal" allowBlank="1" errorTitle="Invalid Number" error="Please enter a valid number (000,000.000)" promptTitle="Enter Grams" prompt="using format 000,000.000" sqref="C4:AZ4" xr:uid="{00000000-0002-0000-0900-000002000000}">
      <formula1>0</formula1>
      <formula2>1000000000000000</formula2>
    </dataValidation>
    <dataValidation allowBlank="1" showInputMessage="1" showErrorMessage="1" prompt="كيلوغرام" sqref="C6:AZ105" xr:uid="{A24A5CDB-890C-403F-9CFE-A9A3800D069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900-000004000000}">
          <x14:formula1>
            <xm:f>'مواد الجدولين ٣ و٤'!$A$2:$A$74</xm:f>
          </x14:formula1>
          <xm:sqref>C2:AZ2</xm:sqref>
        </x14:dataValidation>
        <x14:dataValidation type="list" allowBlank="1" showInputMessage="1" showErrorMessage="1" errorTitle="Invalid Country" error="Please select from the list or enter a valid country" xr:uid="{00000000-0002-0000-0900-000005000000}">
          <x14:formula1>
            <xm:f>'قائمة الدول'!$A$2:$A$225</xm:f>
          </x14:formula1>
          <xm:sqref>A6:A105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AI118"/>
  <sheetViews>
    <sheetView showGridLines="0" rightToLeft="1" workbookViewId="0">
      <pane ySplit="3" topLeftCell="A4" activePane="bottomLeft" state="frozen"/>
      <selection activeCell="D6" sqref="D6"/>
      <selection pane="bottomLeft" activeCell="A4" sqref="A4"/>
    </sheetView>
  </sheetViews>
  <sheetFormatPr defaultColWidth="0" defaultRowHeight="15.75" customHeight="1" zeroHeight="1" x14ac:dyDescent="0.35"/>
  <cols>
    <col min="1" max="1" width="40.58203125" style="34" customWidth="1"/>
    <col min="2" max="2" width="10.58203125" style="6" customWidth="1"/>
    <col min="3" max="3" width="20.58203125" style="34" customWidth="1"/>
    <col min="4" max="4" width="40.58203125" style="34" customWidth="1"/>
    <col min="5" max="5" width="10.58203125" style="34" customWidth="1"/>
    <col min="6" max="6" width="20.58203125" style="34" customWidth="1"/>
    <col min="7" max="35" width="0" style="34" hidden="1" customWidth="1"/>
    <col min="36" max="16384" width="9" style="34" hidden="1"/>
  </cols>
  <sheetData>
    <row r="1" spans="1:7" s="17" customFormat="1" ht="55.25" customHeight="1" x14ac:dyDescent="0.35">
      <c r="A1" s="146" t="s">
        <v>896</v>
      </c>
      <c r="B1" s="146"/>
      <c r="C1" s="146"/>
      <c r="D1" s="146"/>
      <c r="E1" s="146"/>
      <c r="F1" s="146"/>
    </row>
    <row r="2" spans="1:7" s="17" customFormat="1" ht="31.75" customHeight="1" x14ac:dyDescent="0.35">
      <c r="A2" s="147" t="s">
        <v>609</v>
      </c>
      <c r="B2" s="148"/>
      <c r="C2" s="149"/>
      <c r="D2" s="147" t="s">
        <v>610</v>
      </c>
      <c r="E2" s="148"/>
      <c r="F2" s="150"/>
    </row>
    <row r="3" spans="1:7" ht="45" x14ac:dyDescent="0.8">
      <c r="A3" s="105" t="s">
        <v>611</v>
      </c>
      <c r="B3" s="106"/>
      <c r="C3" s="107" t="s">
        <v>612</v>
      </c>
      <c r="D3" s="105" t="s">
        <v>613</v>
      </c>
      <c r="E3" s="105"/>
      <c r="F3" s="108" t="s">
        <v>614</v>
      </c>
    </row>
    <row r="4" spans="1:7" ht="24.9" customHeight="1" x14ac:dyDescent="0.35">
      <c r="A4" s="117"/>
      <c r="B4" s="21" t="str">
        <f>IF(A4="", "", INDEX('مواد الجدولين ١ و٢'!$B$2:$B$200,MATCH(A4,'مواد الجدولين ١ و٢'!$A$2:$A$200,0)))</f>
        <v/>
      </c>
      <c r="C4" s="49"/>
      <c r="D4" s="117"/>
      <c r="E4" s="21" t="str">
        <f>IF(D4="", "", INDEX('مواد الجدولين ١ و٢'!$B$2:$B$200,MATCH(D4,'مواد الجدولين ١ و٢'!$A$2:$A$200,0)))</f>
        <v/>
      </c>
      <c r="F4" s="50"/>
      <c r="G4" s="34" t="s">
        <v>234</v>
      </c>
    </row>
    <row r="5" spans="1:7" ht="24.9" customHeight="1" x14ac:dyDescent="0.35">
      <c r="A5" s="117"/>
      <c r="B5" s="21" t="str">
        <f>IF(A5="", "", INDEX('مواد الجدولين ١ و٢'!$B$2:$B$200,MATCH(A5,'مواد الجدولين ١ و٢'!$A$2:$A$200,0)))</f>
        <v/>
      </c>
      <c r="C5" s="49"/>
      <c r="D5" s="117"/>
      <c r="E5" s="21" t="str">
        <f>IF(D5="", "", INDEX('مواد الجدولين ١ و٢'!$B$2:$B$200,MATCH(D5,'مواد الجدولين ١ و٢'!$A$2:$A$200,0)))</f>
        <v/>
      </c>
      <c r="F5" s="50"/>
      <c r="G5" s="34" t="s">
        <v>234</v>
      </c>
    </row>
    <row r="6" spans="1:7" ht="24.9" customHeight="1" x14ac:dyDescent="0.35">
      <c r="A6" s="117"/>
      <c r="B6" s="21" t="str">
        <f>IF(A6="", "", INDEX('مواد الجدولين ١ و٢'!$B$2:$B$200,MATCH(A6,'مواد الجدولين ١ و٢'!$A$2:$A$200,0)))</f>
        <v/>
      </c>
      <c r="C6" s="49"/>
      <c r="D6" s="117"/>
      <c r="E6" s="21" t="str">
        <f>IF(D6="", "", INDEX('مواد الجدولين ١ و٢'!$B$2:$B$200,MATCH(D6,'مواد الجدولين ١ و٢'!$A$2:$A$200,0)))</f>
        <v/>
      </c>
      <c r="F6" s="50"/>
      <c r="G6" s="34" t="s">
        <v>234</v>
      </c>
    </row>
    <row r="7" spans="1:7" ht="24.9" customHeight="1" x14ac:dyDescent="0.35">
      <c r="A7" s="117"/>
      <c r="B7" s="21" t="str">
        <f>IF(A7="", "", INDEX('مواد الجدولين ١ و٢'!$B$2:$B$200,MATCH(A7,'مواد الجدولين ١ و٢'!$A$2:$A$200,0)))</f>
        <v/>
      </c>
      <c r="C7" s="49"/>
      <c r="D7" s="117"/>
      <c r="E7" s="21" t="str">
        <f>IF(D7="", "", INDEX('مواد الجدولين ١ و٢'!$B$2:$B$200,MATCH(D7,'مواد الجدولين ١ و٢'!$A$2:$A$200,0)))</f>
        <v/>
      </c>
      <c r="F7" s="50"/>
      <c r="G7" s="34" t="s">
        <v>234</v>
      </c>
    </row>
    <row r="8" spans="1:7" ht="24.9" customHeight="1" x14ac:dyDescent="0.35">
      <c r="A8" s="117"/>
      <c r="B8" s="21" t="str">
        <f>IF(A8="", "", INDEX('مواد الجدولين ١ و٢'!$B$2:$B$200,MATCH(A8,'مواد الجدولين ١ و٢'!$A$2:$A$200,0)))</f>
        <v/>
      </c>
      <c r="C8" s="49"/>
      <c r="D8" s="117"/>
      <c r="E8" s="21" t="str">
        <f>IF(D8="", "", INDEX('مواد الجدولين ١ و٢'!$B$2:$B$200,MATCH(D8,'مواد الجدولين ١ و٢'!$A$2:$A$200,0)))</f>
        <v/>
      </c>
      <c r="F8" s="50"/>
      <c r="G8" s="34" t="s">
        <v>234</v>
      </c>
    </row>
    <row r="9" spans="1:7" ht="24.9" customHeight="1" x14ac:dyDescent="0.35">
      <c r="A9" s="117"/>
      <c r="B9" s="21" t="str">
        <f>IF(A9="", "", INDEX('مواد الجدولين ١ و٢'!$B$2:$B$200,MATCH(A9,'مواد الجدولين ١ و٢'!$A$2:$A$200,0)))</f>
        <v/>
      </c>
      <c r="C9" s="49"/>
      <c r="D9" s="117"/>
      <c r="E9" s="21" t="str">
        <f>IF(D9="", "", INDEX('مواد الجدولين ١ و٢'!$B$2:$B$200,MATCH(D9,'مواد الجدولين ١ و٢'!$A$2:$A$200,0)))</f>
        <v/>
      </c>
      <c r="F9" s="50"/>
      <c r="G9" s="34" t="s">
        <v>234</v>
      </c>
    </row>
    <row r="10" spans="1:7" ht="24.9" customHeight="1" x14ac:dyDescent="0.35">
      <c r="A10" s="117"/>
      <c r="B10" s="21" t="str">
        <f>IF(A10="", "", INDEX('مواد الجدولين ١ و٢'!$B$2:$B$200,MATCH(A10,'مواد الجدولين ١ و٢'!$A$2:$A$200,0)))</f>
        <v/>
      </c>
      <c r="C10" s="49"/>
      <c r="D10" s="117"/>
      <c r="E10" s="21" t="str">
        <f>IF(D10="", "", INDEX('مواد الجدولين ١ و٢'!$B$2:$B$200,MATCH(D10,'مواد الجدولين ١ و٢'!$A$2:$A$200,0)))</f>
        <v/>
      </c>
      <c r="F10" s="50"/>
      <c r="G10" s="34" t="s">
        <v>234</v>
      </c>
    </row>
    <row r="11" spans="1:7" ht="24.9" customHeight="1" x14ac:dyDescent="0.35">
      <c r="A11" s="117"/>
      <c r="B11" s="21" t="str">
        <f>IF(A11="", "", INDEX('مواد الجدولين ١ و٢'!$B$2:$B$200,MATCH(A11,'مواد الجدولين ١ و٢'!$A$2:$A$200,0)))</f>
        <v/>
      </c>
      <c r="C11" s="49"/>
      <c r="D11" s="117"/>
      <c r="E11" s="21" t="str">
        <f>IF(D11="", "", INDEX('مواد الجدولين ١ و٢'!$B$2:$B$200,MATCH(D11,'مواد الجدولين ١ و٢'!$A$2:$A$200,0)))</f>
        <v/>
      </c>
      <c r="F11" s="50"/>
      <c r="G11" s="34" t="s">
        <v>234</v>
      </c>
    </row>
    <row r="12" spans="1:7" ht="24.9" customHeight="1" x14ac:dyDescent="0.35">
      <c r="A12" s="117"/>
      <c r="B12" s="21" t="str">
        <f>IF(A12="", "", INDEX('مواد الجدولين ١ و٢'!$B$2:$B$200,MATCH(A12,'مواد الجدولين ١ و٢'!$A$2:$A$200,0)))</f>
        <v/>
      </c>
      <c r="C12" s="49"/>
      <c r="D12" s="117"/>
      <c r="E12" s="21" t="str">
        <f>IF(D12="", "", INDEX('مواد الجدولين ١ و٢'!$B$2:$B$200,MATCH(D12,'مواد الجدولين ١ و٢'!$A$2:$A$200,0)))</f>
        <v/>
      </c>
      <c r="F12" s="50"/>
      <c r="G12" s="34" t="s">
        <v>234</v>
      </c>
    </row>
    <row r="13" spans="1:7" ht="24.9" customHeight="1" x14ac:dyDescent="0.35">
      <c r="A13" s="117"/>
      <c r="B13" s="21" t="str">
        <f>IF(A13="", "", INDEX('مواد الجدولين ١ و٢'!$B$2:$B$200,MATCH(A13,'مواد الجدولين ١ و٢'!$A$2:$A$200,0)))</f>
        <v/>
      </c>
      <c r="C13" s="49"/>
      <c r="D13" s="117"/>
      <c r="E13" s="21" t="str">
        <f>IF(D13="", "", INDEX('مواد الجدولين ١ و٢'!$B$2:$B$200,MATCH(D13,'مواد الجدولين ١ و٢'!$A$2:$A$200,0)))</f>
        <v/>
      </c>
      <c r="F13" s="50"/>
      <c r="G13" s="34" t="s">
        <v>234</v>
      </c>
    </row>
    <row r="14" spans="1:7" ht="24.9" customHeight="1" x14ac:dyDescent="0.35">
      <c r="A14" s="117"/>
      <c r="B14" s="21" t="str">
        <f>IF(A14="", "", INDEX('مواد الجدولين ١ و٢'!$B$2:$B$200,MATCH(A14,'مواد الجدولين ١ و٢'!$A$2:$A$200,0)))</f>
        <v/>
      </c>
      <c r="C14" s="49"/>
      <c r="D14" s="117"/>
      <c r="E14" s="21" t="str">
        <f>IF(D14="", "", INDEX('مواد الجدولين ١ و٢'!$B$2:$B$200,MATCH(D14,'مواد الجدولين ١ و٢'!$A$2:$A$200,0)))</f>
        <v/>
      </c>
      <c r="F14" s="50"/>
      <c r="G14" s="34" t="s">
        <v>234</v>
      </c>
    </row>
    <row r="15" spans="1:7" ht="24.9" customHeight="1" x14ac:dyDescent="0.35">
      <c r="A15" s="117"/>
      <c r="B15" s="21" t="str">
        <f>IF(A15="", "", INDEX('مواد الجدولين ١ و٢'!$B$2:$B$200,MATCH(A15,'مواد الجدولين ١ و٢'!$A$2:$A$200,0)))</f>
        <v/>
      </c>
      <c r="C15" s="49"/>
      <c r="D15" s="117"/>
      <c r="E15" s="21" t="str">
        <f>IF(D15="", "", INDEX('مواد الجدولين ١ و٢'!$B$2:$B$200,MATCH(D15,'مواد الجدولين ١ و٢'!$A$2:$A$200,0)))</f>
        <v/>
      </c>
      <c r="F15" s="50"/>
      <c r="G15" s="34" t="s">
        <v>234</v>
      </c>
    </row>
    <row r="16" spans="1:7" ht="24.9" customHeight="1" x14ac:dyDescent="0.35">
      <c r="A16" s="117"/>
      <c r="B16" s="21" t="str">
        <f>IF(A16="", "", INDEX('مواد الجدولين ١ و٢'!$B$2:$B$200,MATCH(A16,'مواد الجدولين ١ و٢'!$A$2:$A$200,0)))</f>
        <v/>
      </c>
      <c r="C16" s="49"/>
      <c r="D16" s="117"/>
      <c r="E16" s="21" t="str">
        <f>IF(D16="", "", INDEX('مواد الجدولين ١ و٢'!$B$2:$B$200,MATCH(D16,'مواد الجدولين ١ و٢'!$A$2:$A$200,0)))</f>
        <v/>
      </c>
      <c r="F16" s="50"/>
      <c r="G16" s="34" t="s">
        <v>234</v>
      </c>
    </row>
    <row r="17" spans="1:7" ht="24.9" customHeight="1" x14ac:dyDescent="0.35">
      <c r="A17" s="117"/>
      <c r="B17" s="21" t="str">
        <f>IF(A17="", "", INDEX('مواد الجدولين ١ و٢'!$B$2:$B$200,MATCH(A17,'مواد الجدولين ١ و٢'!$A$2:$A$200,0)))</f>
        <v/>
      </c>
      <c r="C17" s="49"/>
      <c r="D17" s="117"/>
      <c r="E17" s="21" t="str">
        <f>IF(D17="", "", INDEX('مواد الجدولين ١ و٢'!$B$2:$B$200,MATCH(D17,'مواد الجدولين ١ و٢'!$A$2:$A$200,0)))</f>
        <v/>
      </c>
      <c r="F17" s="50"/>
      <c r="G17" s="34" t="s">
        <v>234</v>
      </c>
    </row>
    <row r="18" spans="1:7" ht="24.9" customHeight="1" x14ac:dyDescent="0.35">
      <c r="A18" s="117"/>
      <c r="B18" s="21" t="str">
        <f>IF(A18="", "", INDEX('مواد الجدولين ١ و٢'!$B$2:$B$200,MATCH(A18,'مواد الجدولين ١ و٢'!$A$2:$A$200,0)))</f>
        <v/>
      </c>
      <c r="C18" s="54"/>
      <c r="D18" s="117"/>
      <c r="E18" s="21" t="str">
        <f>IF(D18="", "", INDEX('مواد الجدولين ١ و٢'!$B$2:$B$200,MATCH(D18,'مواد الجدولين ١ و٢'!$A$2:$A$200,0)))</f>
        <v/>
      </c>
      <c r="F18" s="50"/>
      <c r="G18" s="34" t="s">
        <v>234</v>
      </c>
    </row>
    <row r="19" spans="1:7" ht="24.9" customHeight="1" x14ac:dyDescent="0.35">
      <c r="A19" s="117"/>
      <c r="B19" s="21" t="str">
        <f>IF(A19="", "", INDEX('مواد الجدولين ١ و٢'!$B$2:$B$200,MATCH(A19,'مواد الجدولين ١ و٢'!$A$2:$A$200,0)))</f>
        <v/>
      </c>
      <c r="C19" s="49"/>
      <c r="D19" s="117"/>
      <c r="E19" s="21" t="str">
        <f>IF(D19="", "", INDEX('مواد الجدولين ١ و٢'!$B$2:$B$200,MATCH(D19,'مواد الجدولين ١ و٢'!$A$2:$A$200,0)))</f>
        <v/>
      </c>
      <c r="F19" s="50"/>
      <c r="G19" s="34" t="s">
        <v>234</v>
      </c>
    </row>
    <row r="20" spans="1:7" ht="24.9" customHeight="1" x14ac:dyDescent="0.35">
      <c r="A20" s="117"/>
      <c r="B20" s="21" t="str">
        <f>IF(A20="", "", INDEX('مواد الجدولين ١ و٢'!$B$2:$B$200,MATCH(A20,'مواد الجدولين ١ و٢'!$A$2:$A$200,0)))</f>
        <v/>
      </c>
      <c r="C20" s="57"/>
      <c r="D20" s="117"/>
      <c r="E20" s="21" t="str">
        <f>IF(D20="", "", INDEX('مواد الجدولين ١ و٢'!$B$2:$B$200,MATCH(D20,'مواد الجدولين ١ و٢'!$A$2:$A$200,0)))</f>
        <v/>
      </c>
      <c r="F20" s="50"/>
      <c r="G20" s="34" t="s">
        <v>234</v>
      </c>
    </row>
    <row r="21" spans="1:7" ht="24.9" customHeight="1" x14ac:dyDescent="0.35">
      <c r="A21" s="117"/>
      <c r="B21" s="21" t="str">
        <f>IF(A21="", "", INDEX('مواد الجدولين ١ و٢'!$B$2:$B$200,MATCH(A21,'مواد الجدولين ١ و٢'!$A$2:$A$200,0)))</f>
        <v/>
      </c>
      <c r="C21" s="49"/>
      <c r="D21" s="117"/>
      <c r="E21" s="21" t="str">
        <f>IF(D21="", "", INDEX('مواد الجدولين ١ و٢'!$B$2:$B$200,MATCH(D21,'مواد الجدولين ١ و٢'!$A$2:$A$200,0)))</f>
        <v/>
      </c>
      <c r="F21" s="50"/>
      <c r="G21" s="34" t="s">
        <v>234</v>
      </c>
    </row>
    <row r="22" spans="1:7" ht="24.9" customHeight="1" x14ac:dyDescent="0.35">
      <c r="A22" s="117"/>
      <c r="B22" s="21" t="str">
        <f>IF(A22="", "", INDEX('مواد الجدولين ١ و٢'!$B$2:$B$200,MATCH(A22,'مواد الجدولين ١ و٢'!$A$2:$A$200,0)))</f>
        <v/>
      </c>
      <c r="C22" s="49"/>
      <c r="D22" s="117"/>
      <c r="E22" s="21" t="str">
        <f>IF(D22="", "", INDEX('مواد الجدولين ١ و٢'!$B$2:$B$200,MATCH(D22,'مواد الجدولين ١ و٢'!$A$2:$A$200,0)))</f>
        <v/>
      </c>
      <c r="F22" s="50"/>
      <c r="G22" s="34" t="s">
        <v>234</v>
      </c>
    </row>
    <row r="23" spans="1:7" ht="24.9" customHeight="1" x14ac:dyDescent="0.35">
      <c r="A23" s="117"/>
      <c r="B23" s="21" t="str">
        <f>IF(A23="", "", INDEX('مواد الجدولين ١ و٢'!$B$2:$B$200,MATCH(A23,'مواد الجدولين ١ و٢'!$A$2:$A$200,0)))</f>
        <v/>
      </c>
      <c r="C23" s="49"/>
      <c r="D23" s="117"/>
      <c r="E23" s="21" t="str">
        <f>IF(D23="", "", INDEX('مواد الجدولين ١ و٢'!$B$2:$B$200,MATCH(D23,'مواد الجدولين ١ و٢'!$A$2:$A$200,0)))</f>
        <v/>
      </c>
      <c r="F23" s="50"/>
      <c r="G23" s="34" t="s">
        <v>234</v>
      </c>
    </row>
    <row r="24" spans="1:7" ht="24.9" customHeight="1" x14ac:dyDescent="0.35">
      <c r="A24" s="117"/>
      <c r="B24" s="21" t="str">
        <f>IF(A24="", "", INDEX('مواد الجدولين ١ و٢'!$B$2:$B$200,MATCH(A24,'مواد الجدولين ١ و٢'!$A$2:$A$200,0)))</f>
        <v/>
      </c>
      <c r="C24" s="49"/>
      <c r="D24" s="117"/>
      <c r="E24" s="21" t="str">
        <f>IF(D24="", "", INDEX('مواد الجدولين ١ و٢'!$B$2:$B$200,MATCH(D24,'مواد الجدولين ١ و٢'!$A$2:$A$200,0)))</f>
        <v/>
      </c>
      <c r="F24" s="50"/>
      <c r="G24" s="34" t="s">
        <v>234</v>
      </c>
    </row>
    <row r="25" spans="1:7" ht="24.9" customHeight="1" x14ac:dyDescent="0.35">
      <c r="A25" s="117"/>
      <c r="B25" s="21" t="str">
        <f>IF(A25="", "", INDEX('مواد الجدولين ١ و٢'!$B$2:$B$200,MATCH(A25,'مواد الجدولين ١ و٢'!$A$2:$A$200,0)))</f>
        <v/>
      </c>
      <c r="C25" s="49"/>
      <c r="D25" s="117"/>
      <c r="E25" s="21" t="str">
        <f>IF(D25="", "", INDEX('مواد الجدولين ١ و٢'!$B$2:$B$200,MATCH(D25,'مواد الجدولين ١ و٢'!$A$2:$A$200,0)))</f>
        <v/>
      </c>
      <c r="F25" s="50"/>
      <c r="G25" s="34" t="s">
        <v>234</v>
      </c>
    </row>
    <row r="26" spans="1:7" ht="24.9" customHeight="1" x14ac:dyDescent="0.35">
      <c r="A26" s="117"/>
      <c r="B26" s="21" t="str">
        <f>IF(A26="", "", INDEX('مواد الجدولين ١ و٢'!$B$2:$B$200,MATCH(A26,'مواد الجدولين ١ و٢'!$A$2:$A$200,0)))</f>
        <v/>
      </c>
      <c r="C26" s="49"/>
      <c r="D26" s="117"/>
      <c r="E26" s="21" t="str">
        <f>IF(D26="", "", INDEX('مواد الجدولين ١ و٢'!$B$2:$B$200,MATCH(D26,'مواد الجدولين ١ و٢'!$A$2:$A$200,0)))</f>
        <v/>
      </c>
      <c r="F26" s="50"/>
      <c r="G26" s="34" t="s">
        <v>234</v>
      </c>
    </row>
    <row r="27" spans="1:7" ht="24.9" customHeight="1" x14ac:dyDescent="0.35">
      <c r="A27" s="117"/>
      <c r="B27" s="21" t="str">
        <f>IF(A27="", "", INDEX('مواد الجدولين ١ و٢'!$B$2:$B$200,MATCH(A27,'مواد الجدولين ١ و٢'!$A$2:$A$200,0)))</f>
        <v/>
      </c>
      <c r="C27" s="49"/>
      <c r="D27" s="117"/>
      <c r="E27" s="21" t="str">
        <f>IF(D27="", "", INDEX('مواد الجدولين ١ و٢'!$B$2:$B$200,MATCH(D27,'مواد الجدولين ١ و٢'!$A$2:$A$200,0)))</f>
        <v/>
      </c>
      <c r="F27" s="50"/>
      <c r="G27" s="34" t="s">
        <v>234</v>
      </c>
    </row>
    <row r="28" spans="1:7" ht="24.9" customHeight="1" x14ac:dyDescent="0.35">
      <c r="A28" s="117"/>
      <c r="B28" s="21" t="str">
        <f>IF(A28="", "", INDEX('مواد الجدولين ١ و٢'!$B$2:$B$200,MATCH(A28,'مواد الجدولين ١ و٢'!$A$2:$A$200,0)))</f>
        <v/>
      </c>
      <c r="C28" s="49"/>
      <c r="D28" s="117"/>
      <c r="E28" s="21" t="str">
        <f>IF(D28="", "", INDEX('مواد الجدولين ١ و٢'!$B$2:$B$200,MATCH(D28,'مواد الجدولين ١ و٢'!$A$2:$A$200,0)))</f>
        <v/>
      </c>
      <c r="F28" s="50"/>
      <c r="G28" s="34" t="s">
        <v>234</v>
      </c>
    </row>
    <row r="29" spans="1:7" ht="24.9" customHeight="1" x14ac:dyDescent="0.35">
      <c r="A29" s="117"/>
      <c r="B29" s="21" t="str">
        <f>IF(A29="", "", INDEX('مواد الجدولين ١ و٢'!$B$2:$B$200,MATCH(A29,'مواد الجدولين ١ و٢'!$A$2:$A$200,0)))</f>
        <v/>
      </c>
      <c r="C29" s="49"/>
      <c r="D29" s="117"/>
      <c r="E29" s="21" t="str">
        <f>IF(D29="", "", INDEX('مواد الجدولين ١ و٢'!$B$2:$B$200,MATCH(D29,'مواد الجدولين ١ و٢'!$A$2:$A$200,0)))</f>
        <v/>
      </c>
      <c r="F29" s="50"/>
      <c r="G29" s="34" t="s">
        <v>234</v>
      </c>
    </row>
    <row r="30" spans="1:7" ht="24.9" customHeight="1" x14ac:dyDescent="0.35">
      <c r="A30" s="117"/>
      <c r="B30" s="21" t="str">
        <f>IF(A30="", "", INDEX('مواد الجدولين ١ و٢'!$B$2:$B$200,MATCH(A30,'مواد الجدولين ١ و٢'!$A$2:$A$200,0)))</f>
        <v/>
      </c>
      <c r="C30" s="49"/>
      <c r="D30" s="117"/>
      <c r="E30" s="21" t="str">
        <f>IF(D30="", "", INDEX('مواد الجدولين ١ و٢'!$B$2:$B$200,MATCH(D30,'مواد الجدولين ١ و٢'!$A$2:$A$200,0)))</f>
        <v/>
      </c>
      <c r="F30" s="50"/>
      <c r="G30" s="34" t="s">
        <v>234</v>
      </c>
    </row>
    <row r="31" spans="1:7" ht="24.9" customHeight="1" x14ac:dyDescent="0.35">
      <c r="A31" s="117"/>
      <c r="B31" s="21" t="str">
        <f>IF(A31="", "", INDEX('مواد الجدولين ١ و٢'!$B$2:$B$200,MATCH(A31,'مواد الجدولين ١ و٢'!$A$2:$A$200,0)))</f>
        <v/>
      </c>
      <c r="C31" s="49"/>
      <c r="D31" s="117"/>
      <c r="E31" s="21" t="str">
        <f>IF(D31="", "", INDEX('مواد الجدولين ١ و٢'!$B$2:$B$200,MATCH(D31,'مواد الجدولين ١ و٢'!$A$2:$A$200,0)))</f>
        <v/>
      </c>
      <c r="F31" s="50"/>
      <c r="G31" s="34" t="s">
        <v>234</v>
      </c>
    </row>
    <row r="32" spans="1:7" ht="24.9" customHeight="1" x14ac:dyDescent="0.35">
      <c r="A32" s="117"/>
      <c r="B32" s="21" t="str">
        <f>IF(A32="", "", INDEX('مواد الجدولين ١ و٢'!$B$2:$B$200,MATCH(A32,'مواد الجدولين ١ و٢'!$A$2:$A$200,0)))</f>
        <v/>
      </c>
      <c r="C32" s="49"/>
      <c r="D32" s="117"/>
      <c r="E32" s="21" t="str">
        <f>IF(D32="", "", INDEX('مواد الجدولين ١ و٢'!$B$2:$B$200,MATCH(D32,'مواد الجدولين ١ و٢'!$A$2:$A$200,0)))</f>
        <v/>
      </c>
      <c r="F32" s="50"/>
      <c r="G32" s="34" t="s">
        <v>234</v>
      </c>
    </row>
    <row r="33" spans="1:7" ht="24.9" customHeight="1" x14ac:dyDescent="0.35">
      <c r="A33" s="117"/>
      <c r="B33" s="21" t="str">
        <f>IF(A33="", "", INDEX('مواد الجدولين ١ و٢'!$B$2:$B$200,MATCH(A33,'مواد الجدولين ١ و٢'!$A$2:$A$200,0)))</f>
        <v/>
      </c>
      <c r="C33" s="49"/>
      <c r="D33" s="117"/>
      <c r="E33" s="21" t="str">
        <f>IF(D33="", "", INDEX('مواد الجدولين ١ و٢'!$B$2:$B$200,MATCH(D33,'مواد الجدولين ١ و٢'!$A$2:$A$200,0)))</f>
        <v/>
      </c>
      <c r="F33" s="50"/>
      <c r="G33" s="34" t="s">
        <v>234</v>
      </c>
    </row>
    <row r="34" spans="1:7" ht="24.9" customHeight="1" x14ac:dyDescent="0.35">
      <c r="A34" s="117"/>
      <c r="B34" s="21" t="str">
        <f>IF(A34="", "", INDEX('مواد الجدولين ١ و٢'!$B$2:$B$200,MATCH(A34,'مواد الجدولين ١ و٢'!$A$2:$A$200,0)))</f>
        <v/>
      </c>
      <c r="C34" s="49"/>
      <c r="D34" s="117"/>
      <c r="E34" s="21" t="str">
        <f>IF(D34="", "", INDEX('مواد الجدولين ١ و٢'!$B$2:$B$200,MATCH(D34,'مواد الجدولين ١ و٢'!$A$2:$A$200,0)))</f>
        <v/>
      </c>
      <c r="F34" s="50"/>
      <c r="G34" s="34" t="s">
        <v>234</v>
      </c>
    </row>
    <row r="35" spans="1:7" ht="24.9" customHeight="1" x14ac:dyDescent="0.35">
      <c r="A35" s="117"/>
      <c r="B35" s="21" t="str">
        <f>IF(A35="", "", INDEX('مواد الجدولين ١ و٢'!$B$2:$B$200,MATCH(A35,'مواد الجدولين ١ و٢'!$A$2:$A$200,0)))</f>
        <v/>
      </c>
      <c r="C35" s="49"/>
      <c r="D35" s="117"/>
      <c r="E35" s="21" t="str">
        <f>IF(D35="", "", INDEX('مواد الجدولين ١ و٢'!$B$2:$B$200,MATCH(D35,'مواد الجدولين ١ و٢'!$A$2:$A$200,0)))</f>
        <v/>
      </c>
      <c r="F35" s="50"/>
      <c r="G35" s="34" t="s">
        <v>234</v>
      </c>
    </row>
    <row r="36" spans="1:7" ht="24.9" customHeight="1" x14ac:dyDescent="0.35">
      <c r="A36" s="117"/>
      <c r="B36" s="21" t="str">
        <f>IF(A36="", "", INDEX('مواد الجدولين ١ و٢'!$B$2:$B$200,MATCH(A36,'مواد الجدولين ١ و٢'!$A$2:$A$200,0)))</f>
        <v/>
      </c>
      <c r="C36" s="49"/>
      <c r="D36" s="117"/>
      <c r="E36" s="21" t="str">
        <f>IF(D36="", "", INDEX('مواد الجدولين ١ و٢'!$B$2:$B$200,MATCH(D36,'مواد الجدولين ١ و٢'!$A$2:$A$200,0)))</f>
        <v/>
      </c>
      <c r="F36" s="50"/>
      <c r="G36" s="34" t="s">
        <v>234</v>
      </c>
    </row>
    <row r="37" spans="1:7" ht="24.9" customHeight="1" x14ac:dyDescent="0.35">
      <c r="A37" s="117"/>
      <c r="B37" s="21" t="str">
        <f>IF(A37="", "", INDEX('مواد الجدولين ١ و٢'!$B$2:$B$200,MATCH(A37,'مواد الجدولين ١ و٢'!$A$2:$A$200,0)))</f>
        <v/>
      </c>
      <c r="C37" s="49"/>
      <c r="D37" s="117"/>
      <c r="E37" s="21" t="str">
        <f>IF(D37="", "", INDEX('مواد الجدولين ١ و٢'!$B$2:$B$200,MATCH(D37,'مواد الجدولين ١ و٢'!$A$2:$A$200,0)))</f>
        <v/>
      </c>
      <c r="F37" s="50"/>
      <c r="G37" s="34" t="s">
        <v>234</v>
      </c>
    </row>
    <row r="38" spans="1:7" ht="24.9" customHeight="1" x14ac:dyDescent="0.35">
      <c r="A38" s="117"/>
      <c r="B38" s="21" t="str">
        <f>IF(A38="", "", INDEX('مواد الجدولين ١ و٢'!$B$2:$B$200,MATCH(A38,'مواد الجدولين ١ و٢'!$A$2:$A$200,0)))</f>
        <v/>
      </c>
      <c r="C38" s="49"/>
      <c r="D38" s="117"/>
      <c r="E38" s="21" t="str">
        <f>IF(D38="", "", INDEX('مواد الجدولين ١ و٢'!$B$2:$B$200,MATCH(D38,'مواد الجدولين ١ و٢'!$A$2:$A$200,0)))</f>
        <v/>
      </c>
      <c r="F38" s="50"/>
      <c r="G38" s="34" t="s">
        <v>234</v>
      </c>
    </row>
    <row r="39" spans="1:7" ht="24.9" customHeight="1" x14ac:dyDescent="0.35">
      <c r="A39" s="117"/>
      <c r="B39" s="21" t="str">
        <f>IF(A39="", "", INDEX('مواد الجدولين ١ و٢'!$B$2:$B$200,MATCH(A39,'مواد الجدولين ١ و٢'!$A$2:$A$200,0)))</f>
        <v/>
      </c>
      <c r="C39" s="49"/>
      <c r="D39" s="117"/>
      <c r="E39" s="21" t="str">
        <f>IF(D39="", "", INDEX('مواد الجدولين ١ و٢'!$B$2:$B$200,MATCH(D39,'مواد الجدولين ١ و٢'!$A$2:$A$200,0)))</f>
        <v/>
      </c>
      <c r="F39" s="50"/>
      <c r="G39" s="34" t="s">
        <v>234</v>
      </c>
    </row>
    <row r="40" spans="1:7" ht="24.9" customHeight="1" x14ac:dyDescent="0.35">
      <c r="A40" s="117"/>
      <c r="B40" s="21" t="str">
        <f>IF(A40="", "", INDEX('مواد الجدولين ١ و٢'!$B$2:$B$200,MATCH(A40,'مواد الجدولين ١ و٢'!$A$2:$A$200,0)))</f>
        <v/>
      </c>
      <c r="C40" s="49"/>
      <c r="D40" s="117"/>
      <c r="E40" s="21" t="str">
        <f>IF(D40="", "", INDEX('مواد الجدولين ١ و٢'!$B$2:$B$200,MATCH(D40,'مواد الجدولين ١ و٢'!$A$2:$A$200,0)))</f>
        <v/>
      </c>
      <c r="F40" s="50"/>
      <c r="G40" s="34" t="s">
        <v>234</v>
      </c>
    </row>
    <row r="41" spans="1:7" ht="24.9" customHeight="1" x14ac:dyDescent="0.35">
      <c r="A41" s="117"/>
      <c r="B41" s="21" t="str">
        <f>IF(A41="", "", INDEX('مواد الجدولين ١ و٢'!$B$2:$B$200,MATCH(A41,'مواد الجدولين ١ و٢'!$A$2:$A$200,0)))</f>
        <v/>
      </c>
      <c r="C41" s="49"/>
      <c r="D41" s="117"/>
      <c r="E41" s="21" t="str">
        <f>IF(D41="", "", INDEX('مواد الجدولين ١ و٢'!$B$2:$B$200,MATCH(D41,'مواد الجدولين ١ و٢'!$A$2:$A$200,0)))</f>
        <v/>
      </c>
      <c r="F41" s="50"/>
      <c r="G41" s="34" t="s">
        <v>234</v>
      </c>
    </row>
    <row r="42" spans="1:7" ht="24.9" customHeight="1" x14ac:dyDescent="0.35">
      <c r="A42" s="117"/>
      <c r="B42" s="21" t="str">
        <f>IF(A42="", "", INDEX('مواد الجدولين ١ و٢'!$B$2:$B$200,MATCH(A42,'مواد الجدولين ١ و٢'!$A$2:$A$200,0)))</f>
        <v/>
      </c>
      <c r="C42" s="49"/>
      <c r="D42" s="117"/>
      <c r="E42" s="21" t="str">
        <f>IF(D42="", "", INDEX('مواد الجدولين ١ و٢'!$B$2:$B$200,MATCH(D42,'مواد الجدولين ١ و٢'!$A$2:$A$200,0)))</f>
        <v/>
      </c>
      <c r="F42" s="50"/>
      <c r="G42" s="34" t="s">
        <v>234</v>
      </c>
    </row>
    <row r="43" spans="1:7" ht="24.9" customHeight="1" x14ac:dyDescent="0.35">
      <c r="A43" s="117"/>
      <c r="B43" s="21" t="str">
        <f>IF(A43="", "", INDEX('مواد الجدولين ١ و٢'!$B$2:$B$200,MATCH(A43,'مواد الجدولين ١ و٢'!$A$2:$A$200,0)))</f>
        <v/>
      </c>
      <c r="C43" s="49"/>
      <c r="D43" s="117"/>
      <c r="E43" s="21" t="str">
        <f>IF(D43="", "", INDEX('مواد الجدولين ١ و٢'!$B$2:$B$200,MATCH(D43,'مواد الجدولين ١ و٢'!$A$2:$A$200,0)))</f>
        <v/>
      </c>
      <c r="F43" s="50"/>
      <c r="G43" s="34" t="s">
        <v>234</v>
      </c>
    </row>
    <row r="44" spans="1:7" ht="24.9" customHeight="1" x14ac:dyDescent="0.35">
      <c r="A44" s="117"/>
      <c r="B44" s="21" t="str">
        <f>IF(A44="", "", INDEX('مواد الجدولين ١ و٢'!$B$2:$B$200,MATCH(A44,'مواد الجدولين ١ و٢'!$A$2:$A$200,0)))</f>
        <v/>
      </c>
      <c r="C44" s="49"/>
      <c r="D44" s="117"/>
      <c r="E44" s="21" t="str">
        <f>IF(D44="", "", INDEX('مواد الجدولين ١ و٢'!$B$2:$B$200,MATCH(D44,'مواد الجدولين ١ و٢'!$A$2:$A$200,0)))</f>
        <v/>
      </c>
      <c r="F44" s="50"/>
      <c r="G44" s="34" t="s">
        <v>234</v>
      </c>
    </row>
    <row r="45" spans="1:7" ht="24.9" customHeight="1" x14ac:dyDescent="0.35">
      <c r="A45" s="117"/>
      <c r="B45" s="21" t="str">
        <f>IF(A45="", "", INDEX('مواد الجدولين ١ و٢'!$B$2:$B$200,MATCH(A45,'مواد الجدولين ١ و٢'!$A$2:$A$200,0)))</f>
        <v/>
      </c>
      <c r="C45" s="49"/>
      <c r="D45" s="117"/>
      <c r="E45" s="21" t="str">
        <f>IF(D45="", "", INDEX('مواد الجدولين ١ و٢'!$B$2:$B$200,MATCH(D45,'مواد الجدولين ١ و٢'!$A$2:$A$200,0)))</f>
        <v/>
      </c>
      <c r="F45" s="50"/>
      <c r="G45" s="34" t="s">
        <v>234</v>
      </c>
    </row>
    <row r="46" spans="1:7" ht="24.9" customHeight="1" x14ac:dyDescent="0.35">
      <c r="A46" s="117"/>
      <c r="B46" s="21" t="str">
        <f>IF(A46="", "", INDEX('مواد الجدولين ١ و٢'!$B$2:$B$200,MATCH(A46,'مواد الجدولين ١ و٢'!$A$2:$A$200,0)))</f>
        <v/>
      </c>
      <c r="C46" s="49"/>
      <c r="D46" s="117"/>
      <c r="E46" s="21" t="str">
        <f>IF(D46="", "", INDEX('مواد الجدولين ١ و٢'!$B$2:$B$200,MATCH(D46,'مواد الجدولين ١ و٢'!$A$2:$A$200,0)))</f>
        <v/>
      </c>
      <c r="F46" s="50"/>
      <c r="G46" s="34" t="s">
        <v>234</v>
      </c>
    </row>
    <row r="47" spans="1:7" ht="24.9" customHeight="1" x14ac:dyDescent="0.35">
      <c r="A47" s="117"/>
      <c r="B47" s="21" t="str">
        <f>IF(A47="", "", INDEX('مواد الجدولين ١ و٢'!$B$2:$B$200,MATCH(A47,'مواد الجدولين ١ و٢'!$A$2:$A$200,0)))</f>
        <v/>
      </c>
      <c r="C47" s="49"/>
      <c r="D47" s="117"/>
      <c r="E47" s="21" t="str">
        <f>IF(D47="", "", INDEX('مواد الجدولين ١ و٢'!$B$2:$B$200,MATCH(D47,'مواد الجدولين ١ و٢'!$A$2:$A$200,0)))</f>
        <v/>
      </c>
      <c r="F47" s="50"/>
      <c r="G47" s="34" t="s">
        <v>234</v>
      </c>
    </row>
    <row r="48" spans="1:7" ht="24.9" customHeight="1" x14ac:dyDescent="0.35">
      <c r="A48" s="117"/>
      <c r="B48" s="21" t="str">
        <f>IF(A48="", "", INDEX('مواد الجدولين ١ و٢'!$B$2:$B$200,MATCH(A48,'مواد الجدولين ١ و٢'!$A$2:$A$200,0)))</f>
        <v/>
      </c>
      <c r="C48" s="49"/>
      <c r="D48" s="117"/>
      <c r="E48" s="21" t="str">
        <f>IF(D48="", "", INDEX('مواد الجدولين ١ و٢'!$B$2:$B$200,MATCH(D48,'مواد الجدولين ١ و٢'!$A$2:$A$200,0)))</f>
        <v/>
      </c>
      <c r="F48" s="50"/>
      <c r="G48" s="34" t="s">
        <v>234</v>
      </c>
    </row>
    <row r="49" spans="1:7" ht="24.9" customHeight="1" x14ac:dyDescent="0.35">
      <c r="A49" s="117"/>
      <c r="B49" s="21" t="str">
        <f>IF(A49="", "", INDEX('مواد الجدولين ١ و٢'!$B$2:$B$200,MATCH(A49,'مواد الجدولين ١ و٢'!$A$2:$A$200,0)))</f>
        <v/>
      </c>
      <c r="C49" s="49"/>
      <c r="D49" s="117"/>
      <c r="E49" s="21" t="str">
        <f>IF(D49="", "", INDEX('مواد الجدولين ١ و٢'!$B$2:$B$200,MATCH(D49,'مواد الجدولين ١ و٢'!$A$2:$A$200,0)))</f>
        <v/>
      </c>
      <c r="F49" s="50"/>
      <c r="G49" s="34" t="s">
        <v>234</v>
      </c>
    </row>
    <row r="50" spans="1:7" ht="24.9" customHeight="1" x14ac:dyDescent="0.35">
      <c r="A50" s="117"/>
      <c r="B50" s="21" t="str">
        <f>IF(A50="", "", INDEX('مواد الجدولين ١ و٢'!$B$2:$B$200,MATCH(A50,'مواد الجدولين ١ و٢'!$A$2:$A$200,0)))</f>
        <v/>
      </c>
      <c r="C50" s="49"/>
      <c r="D50" s="117"/>
      <c r="E50" s="21" t="str">
        <f>IF(D50="", "", INDEX('مواد الجدولين ١ و٢'!$B$2:$B$200,MATCH(D50,'مواد الجدولين ١ و٢'!$A$2:$A$200,0)))</f>
        <v/>
      </c>
      <c r="F50" s="50"/>
      <c r="G50" s="34" t="s">
        <v>234</v>
      </c>
    </row>
    <row r="51" spans="1:7" ht="24.9" customHeight="1" x14ac:dyDescent="0.35">
      <c r="A51" s="117"/>
      <c r="B51" s="21" t="str">
        <f>IF(A51="", "", INDEX('مواد الجدولين ١ و٢'!$B$2:$B$200,MATCH(A51,'مواد الجدولين ١ و٢'!$A$2:$A$200,0)))</f>
        <v/>
      </c>
      <c r="C51" s="49"/>
      <c r="D51" s="117"/>
      <c r="E51" s="21" t="str">
        <f>IF(D51="", "", INDEX('مواد الجدولين ١ و٢'!$B$2:$B$200,MATCH(D51,'مواد الجدولين ١ و٢'!$A$2:$A$200,0)))</f>
        <v/>
      </c>
      <c r="F51" s="50"/>
      <c r="G51" s="34" t="s">
        <v>234</v>
      </c>
    </row>
    <row r="52" spans="1:7" ht="24.9" customHeight="1" x14ac:dyDescent="0.35">
      <c r="A52" s="117"/>
      <c r="B52" s="21" t="str">
        <f>IF(A52="", "", INDEX('مواد الجدولين ١ و٢'!$B$2:$B$200,MATCH(A52,'مواد الجدولين ١ و٢'!$A$2:$A$200,0)))</f>
        <v/>
      </c>
      <c r="C52" s="49"/>
      <c r="D52" s="117"/>
      <c r="E52" s="21" t="str">
        <f>IF(D52="", "", INDEX('مواد الجدولين ١ و٢'!$B$2:$B$200,MATCH(D52,'مواد الجدولين ١ و٢'!$A$2:$A$200,0)))</f>
        <v/>
      </c>
      <c r="F52" s="50"/>
      <c r="G52" s="34" t="s">
        <v>234</v>
      </c>
    </row>
    <row r="53" spans="1:7" ht="24.9" customHeight="1" x14ac:dyDescent="0.35">
      <c r="A53" s="117"/>
      <c r="B53" s="21" t="str">
        <f>IF(A53="", "", INDEX('مواد الجدولين ١ و٢'!$B$2:$B$200,MATCH(A53,'مواد الجدولين ١ و٢'!$A$2:$A$200,0)))</f>
        <v/>
      </c>
      <c r="C53" s="49"/>
      <c r="D53" s="117"/>
      <c r="E53" s="21" t="str">
        <f>IF(D53="", "", INDEX('مواد الجدولين ١ و٢'!$B$2:$B$200,MATCH(D53,'مواد الجدولين ١ و٢'!$A$2:$A$200,0)))</f>
        <v/>
      </c>
      <c r="F53" s="50"/>
      <c r="G53" s="34" t="s">
        <v>234</v>
      </c>
    </row>
    <row r="54" spans="1:7" ht="24.9" customHeight="1" x14ac:dyDescent="0.35">
      <c r="A54" s="117"/>
      <c r="B54" s="21" t="str">
        <f>IF(A54="", "", INDEX('مواد الجدولين ١ و٢'!$B$2:$B$200,MATCH(A54,'مواد الجدولين ١ و٢'!$A$2:$A$200,0)))</f>
        <v/>
      </c>
      <c r="C54" s="49"/>
      <c r="D54" s="117"/>
      <c r="E54" s="21" t="str">
        <f>IF(D54="", "", INDEX('مواد الجدولين ١ و٢'!$B$2:$B$200,MATCH(D54,'مواد الجدولين ١ و٢'!$A$2:$A$200,0)))</f>
        <v/>
      </c>
      <c r="F54" s="50"/>
      <c r="G54" s="34" t="s">
        <v>234</v>
      </c>
    </row>
    <row r="55" spans="1:7" ht="24.9" customHeight="1" x14ac:dyDescent="0.35">
      <c r="A55" s="117"/>
      <c r="B55" s="21" t="str">
        <f>IF(A55="", "", INDEX('مواد الجدولين ١ و٢'!$B$2:$B$200,MATCH(A55,'مواد الجدولين ١ و٢'!$A$2:$A$200,0)))</f>
        <v/>
      </c>
      <c r="C55" s="49"/>
      <c r="D55" s="117"/>
      <c r="E55" s="21" t="str">
        <f>IF(D55="", "", INDEX('مواد الجدولين ١ و٢'!$B$2:$B$200,MATCH(D55,'مواد الجدولين ١ و٢'!$A$2:$A$200,0)))</f>
        <v/>
      </c>
      <c r="F55" s="50"/>
      <c r="G55" s="34" t="s">
        <v>234</v>
      </c>
    </row>
    <row r="56" spans="1:7" ht="24.9" customHeight="1" x14ac:dyDescent="0.35">
      <c r="A56" s="117"/>
      <c r="B56" s="21" t="str">
        <f>IF(A56="", "", INDEX('مواد الجدولين ١ و٢'!$B$2:$B$200,MATCH(A56,'مواد الجدولين ١ و٢'!$A$2:$A$200,0)))</f>
        <v/>
      </c>
      <c r="C56" s="49"/>
      <c r="D56" s="117"/>
      <c r="E56" s="21" t="str">
        <f>IF(D56="", "", INDEX('مواد الجدولين ١ و٢'!$B$2:$B$200,MATCH(D56,'مواد الجدولين ١ و٢'!$A$2:$A$200,0)))</f>
        <v/>
      </c>
      <c r="F56" s="50"/>
      <c r="G56" s="34" t="s">
        <v>234</v>
      </c>
    </row>
    <row r="57" spans="1:7" ht="24.9" customHeight="1" x14ac:dyDescent="0.35">
      <c r="A57" s="117"/>
      <c r="B57" s="21" t="str">
        <f>IF(A57="", "", INDEX('مواد الجدولين ١ و٢'!$B$2:$B$200,MATCH(A57,'مواد الجدولين ١ و٢'!$A$2:$A$200,0)))</f>
        <v/>
      </c>
      <c r="C57" s="49"/>
      <c r="D57" s="117"/>
      <c r="E57" s="21" t="str">
        <f>IF(D57="", "", INDEX('مواد الجدولين ١ و٢'!$B$2:$B$200,MATCH(D57,'مواد الجدولين ١ و٢'!$A$2:$A$200,0)))</f>
        <v/>
      </c>
      <c r="F57" s="50"/>
      <c r="G57" s="34" t="s">
        <v>234</v>
      </c>
    </row>
    <row r="58" spans="1:7" ht="24.9" customHeight="1" x14ac:dyDescent="0.35">
      <c r="A58" s="117"/>
      <c r="B58" s="21" t="str">
        <f>IF(A58="", "", INDEX('مواد الجدولين ١ و٢'!$B$2:$B$200,MATCH(A58,'مواد الجدولين ١ و٢'!$A$2:$A$200,0)))</f>
        <v/>
      </c>
      <c r="C58" s="49"/>
      <c r="D58" s="117"/>
      <c r="E58" s="21" t="str">
        <f>IF(D58="", "", INDEX('مواد الجدولين ١ و٢'!$B$2:$B$200,MATCH(D58,'مواد الجدولين ١ و٢'!$A$2:$A$200,0)))</f>
        <v/>
      </c>
      <c r="F58" s="50"/>
      <c r="G58" s="34" t="s">
        <v>234</v>
      </c>
    </row>
    <row r="59" spans="1:7" ht="24.9" customHeight="1" x14ac:dyDescent="0.35">
      <c r="A59" s="117"/>
      <c r="B59" s="21" t="str">
        <f>IF(A59="", "", INDEX('مواد الجدولين ١ و٢'!$B$2:$B$200,MATCH(A59,'مواد الجدولين ١ و٢'!$A$2:$A$200,0)))</f>
        <v/>
      </c>
      <c r="C59" s="49"/>
      <c r="D59" s="117"/>
      <c r="E59" s="21" t="str">
        <f>IF(D59="", "", INDEX('مواد الجدولين ١ و٢'!$B$2:$B$200,MATCH(D59,'مواد الجدولين ١ و٢'!$A$2:$A$200,0)))</f>
        <v/>
      </c>
      <c r="F59" s="50"/>
      <c r="G59" s="34" t="s">
        <v>234</v>
      </c>
    </row>
    <row r="60" spans="1:7" ht="24.9" customHeight="1" x14ac:dyDescent="0.35">
      <c r="A60" s="117"/>
      <c r="B60" s="21" t="str">
        <f>IF(A60="", "", INDEX('مواد الجدولين ١ و٢'!$B$2:$B$200,MATCH(A60,'مواد الجدولين ١ و٢'!$A$2:$A$200,0)))</f>
        <v/>
      </c>
      <c r="C60" s="49"/>
      <c r="D60" s="117"/>
      <c r="E60" s="21" t="str">
        <f>IF(D60="", "", INDEX('مواد الجدولين ١ و٢'!$B$2:$B$200,MATCH(D60,'مواد الجدولين ١ و٢'!$A$2:$A$200,0)))</f>
        <v/>
      </c>
      <c r="F60" s="50"/>
      <c r="G60" s="34" t="s">
        <v>234</v>
      </c>
    </row>
    <row r="61" spans="1:7" ht="24.9" customHeight="1" x14ac:dyDescent="0.35">
      <c r="A61" s="117"/>
      <c r="B61" s="21" t="str">
        <f>IF(A61="", "", INDEX('مواد الجدولين ١ و٢'!$B$2:$B$200,MATCH(A61,'مواد الجدولين ١ و٢'!$A$2:$A$200,0)))</f>
        <v/>
      </c>
      <c r="C61" s="49"/>
      <c r="D61" s="117"/>
      <c r="E61" s="21" t="str">
        <f>IF(D61="", "", INDEX('مواد الجدولين ١ و٢'!$B$2:$B$200,MATCH(D61,'مواد الجدولين ١ و٢'!$A$2:$A$200,0)))</f>
        <v/>
      </c>
      <c r="F61" s="50"/>
      <c r="G61" s="34" t="s">
        <v>234</v>
      </c>
    </row>
    <row r="62" spans="1:7" ht="24.9" customHeight="1" x14ac:dyDescent="0.35">
      <c r="A62" s="117"/>
      <c r="B62" s="21" t="str">
        <f>IF(A62="", "", INDEX('مواد الجدولين ١ و٢'!$B$2:$B$200,MATCH(A62,'مواد الجدولين ١ و٢'!$A$2:$A$200,0)))</f>
        <v/>
      </c>
      <c r="C62" s="49"/>
      <c r="D62" s="117"/>
      <c r="E62" s="21" t="str">
        <f>IF(D62="", "", INDEX('مواد الجدولين ١ و٢'!$B$2:$B$200,MATCH(D62,'مواد الجدولين ١ و٢'!$A$2:$A$200,0)))</f>
        <v/>
      </c>
      <c r="F62" s="50"/>
      <c r="G62" s="34" t="s">
        <v>234</v>
      </c>
    </row>
    <row r="63" spans="1:7" ht="24.9" customHeight="1" x14ac:dyDescent="0.35">
      <c r="A63" s="117"/>
      <c r="B63" s="21" t="str">
        <f>IF(A63="", "", INDEX('مواد الجدولين ١ و٢'!$B$2:$B$200,MATCH(A63,'مواد الجدولين ١ و٢'!$A$2:$A$200,0)))</f>
        <v/>
      </c>
      <c r="C63" s="49"/>
      <c r="D63" s="117"/>
      <c r="E63" s="21" t="str">
        <f>IF(D63="", "", INDEX('مواد الجدولين ١ و٢'!$B$2:$B$200,MATCH(D63,'مواد الجدولين ١ و٢'!$A$2:$A$200,0)))</f>
        <v/>
      </c>
      <c r="F63" s="50"/>
      <c r="G63" s="34" t="s">
        <v>234</v>
      </c>
    </row>
    <row r="64" spans="1:7" ht="24.9" customHeight="1" x14ac:dyDescent="0.35">
      <c r="A64" s="117"/>
      <c r="B64" s="21" t="str">
        <f>IF(A64="", "", INDEX('مواد الجدولين ١ و٢'!$B$2:$B$200,MATCH(A64,'مواد الجدولين ١ و٢'!$A$2:$A$200,0)))</f>
        <v/>
      </c>
      <c r="C64" s="49"/>
      <c r="D64" s="117"/>
      <c r="E64" s="21" t="str">
        <f>IF(D64="", "", INDEX('مواد الجدولين ١ و٢'!$B$2:$B$200,MATCH(D64,'مواد الجدولين ١ و٢'!$A$2:$A$200,0)))</f>
        <v/>
      </c>
      <c r="F64" s="50"/>
      <c r="G64" s="34" t="s">
        <v>234</v>
      </c>
    </row>
    <row r="65" spans="1:7" ht="24.9" customHeight="1" x14ac:dyDescent="0.35">
      <c r="A65" s="117"/>
      <c r="B65" s="21" t="str">
        <f>IF(A65="", "", INDEX('مواد الجدولين ١ و٢'!$B$2:$B$200,MATCH(A65,'مواد الجدولين ١ و٢'!$A$2:$A$200,0)))</f>
        <v/>
      </c>
      <c r="C65" s="49"/>
      <c r="D65" s="117"/>
      <c r="E65" s="21" t="str">
        <f>IF(D65="", "", INDEX('مواد الجدولين ١ و٢'!$B$2:$B$200,MATCH(D65,'مواد الجدولين ١ و٢'!$A$2:$A$200,0)))</f>
        <v/>
      </c>
      <c r="F65" s="50"/>
      <c r="G65" s="34" t="s">
        <v>234</v>
      </c>
    </row>
    <row r="66" spans="1:7" ht="24.9" customHeight="1" x14ac:dyDescent="0.35">
      <c r="A66" s="117"/>
      <c r="B66" s="21" t="str">
        <f>IF(A66="", "", INDEX('مواد الجدولين ١ و٢'!$B$2:$B$200,MATCH(A66,'مواد الجدولين ١ و٢'!$A$2:$A$200,0)))</f>
        <v/>
      </c>
      <c r="C66" s="49"/>
      <c r="D66" s="117"/>
      <c r="E66" s="21" t="str">
        <f>IF(D66="", "", INDEX('مواد الجدولين ١ و٢'!$B$2:$B$200,MATCH(D66,'مواد الجدولين ١ و٢'!$A$2:$A$200,0)))</f>
        <v/>
      </c>
      <c r="F66" s="50"/>
      <c r="G66" s="34" t="s">
        <v>234</v>
      </c>
    </row>
    <row r="67" spans="1:7" ht="24.9" customHeight="1" x14ac:dyDescent="0.35">
      <c r="A67" s="117"/>
      <c r="B67" s="21" t="str">
        <f>IF(A67="", "", INDEX('مواد الجدولين ١ و٢'!$B$2:$B$200,MATCH(A67,'مواد الجدولين ١ و٢'!$A$2:$A$200,0)))</f>
        <v/>
      </c>
      <c r="C67" s="49"/>
      <c r="D67" s="117"/>
      <c r="E67" s="21" t="str">
        <f>IF(D67="", "", INDEX('مواد الجدولين ١ و٢'!$B$2:$B$200,MATCH(D67,'مواد الجدولين ١ و٢'!$A$2:$A$200,0)))</f>
        <v/>
      </c>
      <c r="F67" s="50"/>
      <c r="G67" s="34" t="s">
        <v>234</v>
      </c>
    </row>
    <row r="68" spans="1:7" ht="24.9" customHeight="1" x14ac:dyDescent="0.35">
      <c r="A68" s="117"/>
      <c r="B68" s="21" t="str">
        <f>IF(A68="", "", INDEX('مواد الجدولين ١ و٢'!$B$2:$B$200,MATCH(A68,'مواد الجدولين ١ و٢'!$A$2:$A$200,0)))</f>
        <v/>
      </c>
      <c r="C68" s="49"/>
      <c r="D68" s="117"/>
      <c r="E68" s="21" t="str">
        <f>IF(D68="", "", INDEX('مواد الجدولين ١ و٢'!$B$2:$B$200,MATCH(D68,'مواد الجدولين ١ و٢'!$A$2:$A$200,0)))</f>
        <v/>
      </c>
      <c r="F68" s="50"/>
      <c r="G68" s="34" t="s">
        <v>234</v>
      </c>
    </row>
    <row r="69" spans="1:7" ht="24.9" customHeight="1" x14ac:dyDescent="0.35">
      <c r="A69" s="117"/>
      <c r="B69" s="21" t="str">
        <f>IF(A69="", "", INDEX('مواد الجدولين ١ و٢'!$B$2:$B$200,MATCH(A69,'مواد الجدولين ١ و٢'!$A$2:$A$200,0)))</f>
        <v/>
      </c>
      <c r="C69" s="49"/>
      <c r="D69" s="117"/>
      <c r="E69" s="21" t="str">
        <f>IF(D69="", "", INDEX('مواد الجدولين ١ و٢'!$B$2:$B$200,MATCH(D69,'مواد الجدولين ١ و٢'!$A$2:$A$200,0)))</f>
        <v/>
      </c>
      <c r="F69" s="50"/>
      <c r="G69" s="34" t="s">
        <v>234</v>
      </c>
    </row>
    <row r="70" spans="1:7" ht="24.9" customHeight="1" x14ac:dyDescent="0.35">
      <c r="A70" s="117"/>
      <c r="B70" s="21" t="str">
        <f>IF(A70="", "", INDEX('مواد الجدولين ١ و٢'!$B$2:$B$200,MATCH(A70,'مواد الجدولين ١ و٢'!$A$2:$A$200,0)))</f>
        <v/>
      </c>
      <c r="C70" s="49"/>
      <c r="D70" s="117"/>
      <c r="E70" s="21" t="str">
        <f>IF(D70="", "", INDEX('مواد الجدولين ١ و٢'!$B$2:$B$200,MATCH(D70,'مواد الجدولين ١ و٢'!$A$2:$A$200,0)))</f>
        <v/>
      </c>
      <c r="F70" s="50"/>
      <c r="G70" s="34" t="s">
        <v>234</v>
      </c>
    </row>
    <row r="71" spans="1:7" ht="24.9" customHeight="1" x14ac:dyDescent="0.35">
      <c r="A71" s="117"/>
      <c r="B71" s="21" t="str">
        <f>IF(A71="", "", INDEX('مواد الجدولين ١ و٢'!$B$2:$B$200,MATCH(A71,'مواد الجدولين ١ و٢'!$A$2:$A$200,0)))</f>
        <v/>
      </c>
      <c r="C71" s="49"/>
      <c r="D71" s="117"/>
      <c r="E71" s="21" t="str">
        <f>IF(D71="", "", INDEX('مواد الجدولين ١ و٢'!$B$2:$B$200,MATCH(D71,'مواد الجدولين ١ و٢'!$A$2:$A$200,0)))</f>
        <v/>
      </c>
      <c r="F71" s="50"/>
      <c r="G71" s="34" t="s">
        <v>234</v>
      </c>
    </row>
    <row r="72" spans="1:7" ht="24.9" customHeight="1" x14ac:dyDescent="0.35">
      <c r="A72" s="117"/>
      <c r="B72" s="21" t="str">
        <f>IF(A72="", "", INDEX('مواد الجدولين ١ و٢'!$B$2:$B$200,MATCH(A72,'مواد الجدولين ١ و٢'!$A$2:$A$200,0)))</f>
        <v/>
      </c>
      <c r="C72" s="49"/>
      <c r="D72" s="117"/>
      <c r="E72" s="21" t="str">
        <f>IF(D72="", "", INDEX('مواد الجدولين ١ و٢'!$B$2:$B$200,MATCH(D72,'مواد الجدولين ١ و٢'!$A$2:$A$200,0)))</f>
        <v/>
      </c>
      <c r="F72" s="50"/>
      <c r="G72" s="34" t="s">
        <v>234</v>
      </c>
    </row>
    <row r="73" spans="1:7" ht="24.9" customHeight="1" x14ac:dyDescent="0.35">
      <c r="A73" s="117"/>
      <c r="B73" s="21" t="str">
        <f>IF(A73="", "", INDEX('مواد الجدولين ١ و٢'!$B$2:$B$200,MATCH(A73,'مواد الجدولين ١ و٢'!$A$2:$A$200,0)))</f>
        <v/>
      </c>
      <c r="C73" s="49"/>
      <c r="D73" s="117"/>
      <c r="E73" s="21" t="str">
        <f>IF(D73="", "", INDEX('مواد الجدولين ١ و٢'!$B$2:$B$200,MATCH(D73,'مواد الجدولين ١ و٢'!$A$2:$A$200,0)))</f>
        <v/>
      </c>
      <c r="F73" s="50"/>
      <c r="G73" s="34" t="s">
        <v>234</v>
      </c>
    </row>
    <row r="74" spans="1:7" ht="24.9" customHeight="1" x14ac:dyDescent="0.35">
      <c r="A74" s="117"/>
      <c r="B74" s="21" t="str">
        <f>IF(A74="", "", INDEX('مواد الجدولين ١ و٢'!$B$2:$B$200,MATCH(A74,'مواد الجدولين ١ و٢'!$A$2:$A$200,0)))</f>
        <v/>
      </c>
      <c r="C74" s="49"/>
      <c r="D74" s="117"/>
      <c r="E74" s="21" t="str">
        <f>IF(D74="", "", INDEX('مواد الجدولين ١ و٢'!$B$2:$B$200,MATCH(D74,'مواد الجدولين ١ و٢'!$A$2:$A$200,0)))</f>
        <v/>
      </c>
      <c r="F74" s="50"/>
      <c r="G74" s="34" t="s">
        <v>234</v>
      </c>
    </row>
    <row r="75" spans="1:7" ht="24.9" customHeight="1" x14ac:dyDescent="0.35">
      <c r="A75" s="117"/>
      <c r="B75" s="21" t="str">
        <f>IF(A75="", "", INDEX('مواد الجدولين ١ و٢'!$B$2:$B$200,MATCH(A75,'مواد الجدولين ١ و٢'!$A$2:$A$200,0)))</f>
        <v/>
      </c>
      <c r="C75" s="49"/>
      <c r="D75" s="117"/>
      <c r="E75" s="21" t="str">
        <f>IF(D75="", "", INDEX('مواد الجدولين ١ و٢'!$B$2:$B$200,MATCH(D75,'مواد الجدولين ١ و٢'!$A$2:$A$200,0)))</f>
        <v/>
      </c>
      <c r="F75" s="50"/>
      <c r="G75" s="34" t="s">
        <v>234</v>
      </c>
    </row>
    <row r="76" spans="1:7" ht="24.9" customHeight="1" x14ac:dyDescent="0.35">
      <c r="A76" s="117"/>
      <c r="B76" s="21" t="str">
        <f>IF(A76="", "", INDEX('مواد الجدولين ١ و٢'!$B$2:$B$200,MATCH(A76,'مواد الجدولين ١ و٢'!$A$2:$A$200,0)))</f>
        <v/>
      </c>
      <c r="C76" s="49"/>
      <c r="D76" s="117"/>
      <c r="E76" s="21" t="str">
        <f>IF(D76="", "", INDEX('مواد الجدولين ١ و٢'!$B$2:$B$200,MATCH(D76,'مواد الجدولين ١ و٢'!$A$2:$A$200,0)))</f>
        <v/>
      </c>
      <c r="F76" s="50"/>
      <c r="G76" s="34" t="s">
        <v>234</v>
      </c>
    </row>
    <row r="77" spans="1:7" ht="24.9" customHeight="1" x14ac:dyDescent="0.35">
      <c r="A77" s="117"/>
      <c r="B77" s="21" t="str">
        <f>IF(A77="", "", INDEX('مواد الجدولين ١ و٢'!$B$2:$B$200,MATCH(A77,'مواد الجدولين ١ و٢'!$A$2:$A$200,0)))</f>
        <v/>
      </c>
      <c r="C77" s="49"/>
      <c r="D77" s="117"/>
      <c r="E77" s="21" t="str">
        <f>IF(D77="", "", INDEX('مواد الجدولين ١ و٢'!$B$2:$B$200,MATCH(D77,'مواد الجدولين ١ و٢'!$A$2:$A$200,0)))</f>
        <v/>
      </c>
      <c r="F77" s="50"/>
      <c r="G77" s="34" t="s">
        <v>234</v>
      </c>
    </row>
    <row r="78" spans="1:7" ht="24.9" customHeight="1" x14ac:dyDescent="0.35">
      <c r="A78" s="117"/>
      <c r="B78" s="21" t="str">
        <f>IF(A78="", "", INDEX('مواد الجدولين ١ و٢'!$B$2:$B$200,MATCH(A78,'مواد الجدولين ١ و٢'!$A$2:$A$200,0)))</f>
        <v/>
      </c>
      <c r="C78" s="49"/>
      <c r="D78" s="117"/>
      <c r="E78" s="21" t="str">
        <f>IF(D78="", "", INDEX('مواد الجدولين ١ و٢'!$B$2:$B$200,MATCH(D78,'مواد الجدولين ١ و٢'!$A$2:$A$200,0)))</f>
        <v/>
      </c>
      <c r="F78" s="50"/>
      <c r="G78" s="34" t="s">
        <v>234</v>
      </c>
    </row>
    <row r="79" spans="1:7" ht="24.9" customHeight="1" x14ac:dyDescent="0.35">
      <c r="A79" s="117"/>
      <c r="B79" s="21" t="str">
        <f>IF(A79="", "", INDEX('مواد الجدولين ١ و٢'!$B$2:$B$200,MATCH(A79,'مواد الجدولين ١ و٢'!$A$2:$A$200,0)))</f>
        <v/>
      </c>
      <c r="C79" s="49"/>
      <c r="D79" s="117"/>
      <c r="E79" s="21" t="str">
        <f>IF(D79="", "", INDEX('مواد الجدولين ١ و٢'!$B$2:$B$200,MATCH(D79,'مواد الجدولين ١ و٢'!$A$2:$A$200,0)))</f>
        <v/>
      </c>
      <c r="F79" s="50"/>
      <c r="G79" s="34" t="s">
        <v>234</v>
      </c>
    </row>
    <row r="80" spans="1:7" ht="24.9" customHeight="1" x14ac:dyDescent="0.35">
      <c r="A80" s="117"/>
      <c r="B80" s="21" t="str">
        <f>IF(A80="", "", INDEX('مواد الجدولين ١ و٢'!$B$2:$B$200,MATCH(A80,'مواد الجدولين ١ و٢'!$A$2:$A$200,0)))</f>
        <v/>
      </c>
      <c r="C80" s="49"/>
      <c r="D80" s="117"/>
      <c r="E80" s="21" t="str">
        <f>IF(D80="", "", INDEX('مواد الجدولين ١ و٢'!$B$2:$B$200,MATCH(D80,'مواد الجدولين ١ و٢'!$A$2:$A$200,0)))</f>
        <v/>
      </c>
      <c r="F80" s="50"/>
      <c r="G80" s="34" t="s">
        <v>234</v>
      </c>
    </row>
    <row r="81" spans="1:7" ht="24.9" customHeight="1" x14ac:dyDescent="0.35">
      <c r="A81" s="117"/>
      <c r="B81" s="21" t="str">
        <f>IF(A81="", "", INDEX('مواد الجدولين ١ و٢'!$B$2:$B$200,MATCH(A81,'مواد الجدولين ١ و٢'!$A$2:$A$200,0)))</f>
        <v/>
      </c>
      <c r="C81" s="49"/>
      <c r="D81" s="117"/>
      <c r="E81" s="21" t="str">
        <f>IF(D81="", "", INDEX('مواد الجدولين ١ و٢'!$B$2:$B$200,MATCH(D81,'مواد الجدولين ١ و٢'!$A$2:$A$200,0)))</f>
        <v/>
      </c>
      <c r="F81" s="50"/>
      <c r="G81" s="34" t="s">
        <v>234</v>
      </c>
    </row>
    <row r="82" spans="1:7" ht="24.9" customHeight="1" x14ac:dyDescent="0.35">
      <c r="A82" s="117"/>
      <c r="B82" s="21" t="str">
        <f>IF(A82="", "", INDEX('مواد الجدولين ١ و٢'!$B$2:$B$200,MATCH(A82,'مواد الجدولين ١ و٢'!$A$2:$A$200,0)))</f>
        <v/>
      </c>
      <c r="C82" s="49"/>
      <c r="D82" s="117"/>
      <c r="E82" s="21" t="str">
        <f>IF(D82="", "", INDEX('مواد الجدولين ١ و٢'!$B$2:$B$200,MATCH(D82,'مواد الجدولين ١ و٢'!$A$2:$A$200,0)))</f>
        <v/>
      </c>
      <c r="F82" s="50"/>
      <c r="G82" s="34" t="s">
        <v>234</v>
      </c>
    </row>
    <row r="83" spans="1:7" ht="24.9" customHeight="1" x14ac:dyDescent="0.35">
      <c r="A83" s="117"/>
      <c r="B83" s="21" t="str">
        <f>IF(A83="", "", INDEX('مواد الجدولين ١ و٢'!$B$2:$B$200,MATCH(A83,'مواد الجدولين ١ و٢'!$A$2:$A$200,0)))</f>
        <v/>
      </c>
      <c r="C83" s="49"/>
      <c r="D83" s="117"/>
      <c r="E83" s="21" t="str">
        <f>IF(D83="", "", INDEX('مواد الجدولين ١ و٢'!$B$2:$B$200,MATCH(D83,'مواد الجدولين ١ و٢'!$A$2:$A$200,0)))</f>
        <v/>
      </c>
      <c r="F83" s="50"/>
      <c r="G83" s="34" t="s">
        <v>234</v>
      </c>
    </row>
    <row r="84" spans="1:7" ht="24.9" customHeight="1" x14ac:dyDescent="0.35">
      <c r="A84" s="117"/>
      <c r="B84" s="21" t="str">
        <f>IF(A84="", "", INDEX('مواد الجدولين ١ و٢'!$B$2:$B$200,MATCH(A84,'مواد الجدولين ١ و٢'!$A$2:$A$200,0)))</f>
        <v/>
      </c>
      <c r="C84" s="49"/>
      <c r="D84" s="117"/>
      <c r="E84" s="21" t="str">
        <f>IF(D84="", "", INDEX('مواد الجدولين ١ و٢'!$B$2:$B$200,MATCH(D84,'مواد الجدولين ١ و٢'!$A$2:$A$200,0)))</f>
        <v/>
      </c>
      <c r="F84" s="50"/>
      <c r="G84" s="34" t="s">
        <v>234</v>
      </c>
    </row>
    <row r="85" spans="1:7" ht="24.9" customHeight="1" x14ac:dyDescent="0.35">
      <c r="A85" s="117"/>
      <c r="B85" s="21" t="str">
        <f>IF(A85="", "", INDEX('مواد الجدولين ١ و٢'!$B$2:$B$200,MATCH(A85,'مواد الجدولين ١ و٢'!$A$2:$A$200,0)))</f>
        <v/>
      </c>
      <c r="C85" s="49"/>
      <c r="D85" s="117"/>
      <c r="E85" s="21" t="str">
        <f>IF(D85="", "", INDEX('مواد الجدولين ١ و٢'!$B$2:$B$200,MATCH(D85,'مواد الجدولين ١ و٢'!$A$2:$A$200,0)))</f>
        <v/>
      </c>
      <c r="F85" s="50"/>
      <c r="G85" s="34" t="s">
        <v>234</v>
      </c>
    </row>
    <row r="86" spans="1:7" ht="24.9" customHeight="1" x14ac:dyDescent="0.35">
      <c r="A86" s="117"/>
      <c r="B86" s="21" t="str">
        <f>IF(A86="", "", INDEX('مواد الجدولين ١ و٢'!$B$2:$B$200,MATCH(A86,'مواد الجدولين ١ و٢'!$A$2:$A$200,0)))</f>
        <v/>
      </c>
      <c r="C86" s="49"/>
      <c r="D86" s="117"/>
      <c r="E86" s="21" t="str">
        <f>IF(D86="", "", INDEX('مواد الجدولين ١ و٢'!$B$2:$B$200,MATCH(D86,'مواد الجدولين ١ و٢'!$A$2:$A$200,0)))</f>
        <v/>
      </c>
      <c r="F86" s="50"/>
      <c r="G86" s="34" t="s">
        <v>234</v>
      </c>
    </row>
    <row r="87" spans="1:7" ht="24.9" customHeight="1" x14ac:dyDescent="0.35">
      <c r="A87" s="117"/>
      <c r="B87" s="21" t="str">
        <f>IF(A87="", "", INDEX('مواد الجدولين ١ و٢'!$B$2:$B$200,MATCH(A87,'مواد الجدولين ١ و٢'!$A$2:$A$200,0)))</f>
        <v/>
      </c>
      <c r="C87" s="49"/>
      <c r="D87" s="117"/>
      <c r="E87" s="21" t="str">
        <f>IF(D87="", "", INDEX('مواد الجدولين ١ و٢'!$B$2:$B$200,MATCH(D87,'مواد الجدولين ١ و٢'!$A$2:$A$200,0)))</f>
        <v/>
      </c>
      <c r="F87" s="50"/>
      <c r="G87" s="34" t="s">
        <v>234</v>
      </c>
    </row>
    <row r="88" spans="1:7" ht="24.9" customHeight="1" x14ac:dyDescent="0.35">
      <c r="A88" s="117"/>
      <c r="B88" s="21" t="str">
        <f>IF(A88="", "", INDEX('مواد الجدولين ١ و٢'!$B$2:$B$200,MATCH(A88,'مواد الجدولين ١ و٢'!$A$2:$A$200,0)))</f>
        <v/>
      </c>
      <c r="C88" s="49"/>
      <c r="D88" s="117"/>
      <c r="E88" s="21" t="str">
        <f>IF(D88="", "", INDEX('مواد الجدولين ١ و٢'!$B$2:$B$200,MATCH(D88,'مواد الجدولين ١ و٢'!$A$2:$A$200,0)))</f>
        <v/>
      </c>
      <c r="F88" s="50"/>
      <c r="G88" s="34" t="s">
        <v>234</v>
      </c>
    </row>
    <row r="89" spans="1:7" ht="24.9" customHeight="1" x14ac:dyDescent="0.35">
      <c r="A89" s="117"/>
      <c r="B89" s="21" t="str">
        <f>IF(A89="", "", INDEX('مواد الجدولين ١ و٢'!$B$2:$B$200,MATCH(A89,'مواد الجدولين ١ و٢'!$A$2:$A$200,0)))</f>
        <v/>
      </c>
      <c r="C89" s="49"/>
      <c r="D89" s="117"/>
      <c r="E89" s="21" t="str">
        <f>IF(D89="", "", INDEX('مواد الجدولين ١ و٢'!$B$2:$B$200,MATCH(D89,'مواد الجدولين ١ و٢'!$A$2:$A$200,0)))</f>
        <v/>
      </c>
      <c r="F89" s="50"/>
      <c r="G89" s="34" t="s">
        <v>234</v>
      </c>
    </row>
    <row r="90" spans="1:7" ht="24.9" customHeight="1" x14ac:dyDescent="0.35">
      <c r="A90" s="117"/>
      <c r="B90" s="21" t="str">
        <f>IF(A90="", "", INDEX('مواد الجدولين ١ و٢'!$B$2:$B$200,MATCH(A90,'مواد الجدولين ١ و٢'!$A$2:$A$200,0)))</f>
        <v/>
      </c>
      <c r="C90" s="49"/>
      <c r="D90" s="117"/>
      <c r="E90" s="21" t="str">
        <f>IF(D90="", "", INDEX('مواد الجدولين ١ و٢'!$B$2:$B$200,MATCH(D90,'مواد الجدولين ١ و٢'!$A$2:$A$200,0)))</f>
        <v/>
      </c>
      <c r="F90" s="50"/>
      <c r="G90" s="34" t="s">
        <v>234</v>
      </c>
    </row>
    <row r="91" spans="1:7" ht="24.9" customHeight="1" x14ac:dyDescent="0.35">
      <c r="A91" s="117"/>
      <c r="B91" s="21" t="str">
        <f>IF(A91="", "", INDEX('مواد الجدولين ١ و٢'!$B$2:$B$200,MATCH(A91,'مواد الجدولين ١ و٢'!$A$2:$A$200,0)))</f>
        <v/>
      </c>
      <c r="C91" s="49"/>
      <c r="D91" s="117"/>
      <c r="E91" s="21" t="str">
        <f>IF(D91="", "", INDEX('مواد الجدولين ١ و٢'!$B$2:$B$200,MATCH(D91,'مواد الجدولين ١ و٢'!$A$2:$A$200,0)))</f>
        <v/>
      </c>
      <c r="F91" s="50"/>
      <c r="G91" s="34" t="s">
        <v>234</v>
      </c>
    </row>
    <row r="92" spans="1:7" ht="24.9" customHeight="1" x14ac:dyDescent="0.35">
      <c r="A92" s="117"/>
      <c r="B92" s="21" t="str">
        <f>IF(A92="", "", INDEX('مواد الجدولين ١ و٢'!$B$2:$B$200,MATCH(A92,'مواد الجدولين ١ و٢'!$A$2:$A$200,0)))</f>
        <v/>
      </c>
      <c r="C92" s="49"/>
      <c r="D92" s="117"/>
      <c r="E92" s="21" t="str">
        <f>IF(D92="", "", INDEX('مواد الجدولين ١ و٢'!$B$2:$B$200,MATCH(D92,'مواد الجدولين ١ و٢'!$A$2:$A$200,0)))</f>
        <v/>
      </c>
      <c r="F92" s="50"/>
      <c r="G92" s="34" t="s">
        <v>234</v>
      </c>
    </row>
    <row r="93" spans="1:7" ht="24.9" customHeight="1" x14ac:dyDescent="0.35">
      <c r="A93" s="117"/>
      <c r="B93" s="21" t="str">
        <f>IF(A93="", "", INDEX('مواد الجدولين ١ و٢'!$B$2:$B$200,MATCH(A93,'مواد الجدولين ١ و٢'!$A$2:$A$200,0)))</f>
        <v/>
      </c>
      <c r="C93" s="49"/>
      <c r="D93" s="117"/>
      <c r="E93" s="21" t="str">
        <f>IF(D93="", "", INDEX('مواد الجدولين ١ و٢'!$B$2:$B$200,MATCH(D93,'مواد الجدولين ١ و٢'!$A$2:$A$200,0)))</f>
        <v/>
      </c>
      <c r="F93" s="50"/>
      <c r="G93" s="34" t="s">
        <v>234</v>
      </c>
    </row>
    <row r="94" spans="1:7" ht="24.9" customHeight="1" x14ac:dyDescent="0.35">
      <c r="A94" s="117"/>
      <c r="B94" s="21" t="str">
        <f>IF(A94="", "", INDEX('مواد الجدولين ١ و٢'!$B$2:$B$200,MATCH(A94,'مواد الجدولين ١ و٢'!$A$2:$A$200,0)))</f>
        <v/>
      </c>
      <c r="C94" s="49"/>
      <c r="D94" s="117"/>
      <c r="E94" s="21" t="str">
        <f>IF(D94="", "", INDEX('مواد الجدولين ١ و٢'!$B$2:$B$200,MATCH(D94,'مواد الجدولين ١ و٢'!$A$2:$A$200,0)))</f>
        <v/>
      </c>
      <c r="F94" s="50"/>
      <c r="G94" s="34" t="s">
        <v>234</v>
      </c>
    </row>
    <row r="95" spans="1:7" ht="24.9" customHeight="1" x14ac:dyDescent="0.35">
      <c r="A95" s="117"/>
      <c r="B95" s="21" t="str">
        <f>IF(A95="", "", INDEX('مواد الجدولين ١ و٢'!$B$2:$B$200,MATCH(A95,'مواد الجدولين ١ و٢'!$A$2:$A$200,0)))</f>
        <v/>
      </c>
      <c r="C95" s="49"/>
      <c r="D95" s="117"/>
      <c r="E95" s="21" t="str">
        <f>IF(D95="", "", INDEX('مواد الجدولين ١ و٢'!$B$2:$B$200,MATCH(D95,'مواد الجدولين ١ و٢'!$A$2:$A$200,0)))</f>
        <v/>
      </c>
      <c r="F95" s="50"/>
      <c r="G95" s="34" t="s">
        <v>234</v>
      </c>
    </row>
    <row r="96" spans="1:7" ht="24.9" customHeight="1" x14ac:dyDescent="0.35">
      <c r="A96" s="117"/>
      <c r="B96" s="21" t="str">
        <f>IF(A96="", "", INDEX('مواد الجدولين ١ و٢'!$B$2:$B$200,MATCH(A96,'مواد الجدولين ١ و٢'!$A$2:$A$200,0)))</f>
        <v/>
      </c>
      <c r="C96" s="49"/>
      <c r="D96" s="117"/>
      <c r="E96" s="21" t="str">
        <f>IF(D96="", "", INDEX('مواد الجدولين ١ و٢'!$B$2:$B$200,MATCH(D96,'مواد الجدولين ١ و٢'!$A$2:$A$200,0)))</f>
        <v/>
      </c>
      <c r="F96" s="50"/>
      <c r="G96" s="34" t="s">
        <v>234</v>
      </c>
    </row>
    <row r="97" spans="1:7" ht="24.9" customHeight="1" x14ac:dyDescent="0.35">
      <c r="A97" s="117"/>
      <c r="B97" s="21" t="str">
        <f>IF(A97="", "", INDEX('مواد الجدولين ١ و٢'!$B$2:$B$200,MATCH(A97,'مواد الجدولين ١ و٢'!$A$2:$A$200,0)))</f>
        <v/>
      </c>
      <c r="C97" s="49"/>
      <c r="D97" s="117"/>
      <c r="E97" s="21" t="str">
        <f>IF(D97="", "", INDEX('مواد الجدولين ١ و٢'!$B$2:$B$200,MATCH(D97,'مواد الجدولين ١ و٢'!$A$2:$A$200,0)))</f>
        <v/>
      </c>
      <c r="F97" s="50"/>
      <c r="G97" s="34" t="s">
        <v>234</v>
      </c>
    </row>
    <row r="98" spans="1:7" ht="24.9" customHeight="1" x14ac:dyDescent="0.35">
      <c r="A98" s="117"/>
      <c r="B98" s="21" t="str">
        <f>IF(A98="", "", INDEX('مواد الجدولين ١ و٢'!$B$2:$B$200,MATCH(A98,'مواد الجدولين ١ و٢'!$A$2:$A$200,0)))</f>
        <v/>
      </c>
      <c r="C98" s="49"/>
      <c r="D98" s="117"/>
      <c r="E98" s="21" t="str">
        <f>IF(D98="", "", INDEX('مواد الجدولين ١ و٢'!$B$2:$B$200,MATCH(D98,'مواد الجدولين ١ و٢'!$A$2:$A$200,0)))</f>
        <v/>
      </c>
      <c r="F98" s="50"/>
      <c r="G98" s="34" t="s">
        <v>234</v>
      </c>
    </row>
    <row r="99" spans="1:7" ht="24.9" customHeight="1" x14ac:dyDescent="0.35">
      <c r="A99" s="117"/>
      <c r="B99" s="21" t="str">
        <f>IF(A99="", "", INDEX('مواد الجدولين ١ و٢'!$B$2:$B$200,MATCH(A99,'مواد الجدولين ١ و٢'!$A$2:$A$200,0)))</f>
        <v/>
      </c>
      <c r="C99" s="49"/>
      <c r="D99" s="117"/>
      <c r="E99" s="21" t="str">
        <f>IF(D99="", "", INDEX('مواد الجدولين ١ و٢'!$B$2:$B$200,MATCH(D99,'مواد الجدولين ١ و٢'!$A$2:$A$200,0)))</f>
        <v/>
      </c>
      <c r="F99" s="50"/>
      <c r="G99" s="34" t="s">
        <v>234</v>
      </c>
    </row>
    <row r="100" spans="1:7" ht="24.9" customHeight="1" x14ac:dyDescent="0.35">
      <c r="A100" s="117"/>
      <c r="B100" s="21" t="str">
        <f>IF(A100="", "", INDEX('مواد الجدولين ١ و٢'!$B$2:$B$200,MATCH(A100,'مواد الجدولين ١ و٢'!$A$2:$A$200,0)))</f>
        <v/>
      </c>
      <c r="C100" s="49"/>
      <c r="D100" s="117"/>
      <c r="E100" s="21" t="str">
        <f>IF(D100="", "", INDEX('مواد الجدولين ١ و٢'!$B$2:$B$200,MATCH(D100,'مواد الجدولين ١ و٢'!$A$2:$A$200,0)))</f>
        <v/>
      </c>
      <c r="F100" s="50"/>
      <c r="G100" s="34" t="s">
        <v>234</v>
      </c>
    </row>
    <row r="101" spans="1:7" ht="24.9" customHeight="1" x14ac:dyDescent="0.35">
      <c r="A101" s="117"/>
      <c r="B101" s="21" t="str">
        <f>IF(A101="", "", INDEX('مواد الجدولين ١ و٢'!$B$2:$B$200,MATCH(A101,'مواد الجدولين ١ و٢'!$A$2:$A$200,0)))</f>
        <v/>
      </c>
      <c r="C101" s="49"/>
      <c r="D101" s="117"/>
      <c r="E101" s="21" t="str">
        <f>IF(D101="", "", INDEX('مواد الجدولين ١ و٢'!$B$2:$B$200,MATCH(D101,'مواد الجدولين ١ و٢'!$A$2:$A$200,0)))</f>
        <v/>
      </c>
      <c r="F101" s="50"/>
      <c r="G101" s="34" t="s">
        <v>234</v>
      </c>
    </row>
    <row r="102" spans="1:7" ht="24.9" customHeight="1" x14ac:dyDescent="0.35">
      <c r="A102" s="117"/>
      <c r="B102" s="21" t="str">
        <f>IF(A102="", "", INDEX('مواد الجدولين ١ و٢'!$B$2:$B$200,MATCH(A102,'مواد الجدولين ١ و٢'!$A$2:$A$200,0)))</f>
        <v/>
      </c>
      <c r="C102" s="49"/>
      <c r="D102" s="117"/>
      <c r="E102" s="21" t="str">
        <f>IF(D102="", "", INDEX('مواد الجدولين ١ و٢'!$B$2:$B$200,MATCH(D102,'مواد الجدولين ١ و٢'!$A$2:$A$200,0)))</f>
        <v/>
      </c>
      <c r="F102" s="50"/>
      <c r="G102" s="34" t="s">
        <v>234</v>
      </c>
    </row>
    <row r="103" spans="1:7" ht="24.9" customHeight="1" x14ac:dyDescent="0.35">
      <c r="A103" s="117"/>
      <c r="B103" s="21" t="str">
        <f>IF(A103="", "", INDEX('مواد الجدولين ١ و٢'!$B$2:$B$200,MATCH(A103,'مواد الجدولين ١ و٢'!$A$2:$A$200,0)))</f>
        <v/>
      </c>
      <c r="C103" s="49"/>
      <c r="D103" s="117"/>
      <c r="E103" s="21" t="str">
        <f>IF(D103="", "", INDEX('مواد الجدولين ١ و٢'!$B$2:$B$200,MATCH(D103,'مواد الجدولين ١ و٢'!$A$2:$A$200,0)))</f>
        <v/>
      </c>
      <c r="F103" s="50"/>
      <c r="G103" s="34" t="s">
        <v>234</v>
      </c>
    </row>
    <row r="104" spans="1:7" ht="15.5" hidden="1" x14ac:dyDescent="0.35"/>
    <row r="105" spans="1:7" ht="15.75" hidden="1" customHeight="1" x14ac:dyDescent="0.35"/>
    <row r="106" spans="1:7" ht="15.75" hidden="1" customHeight="1" x14ac:dyDescent="0.35"/>
    <row r="107" spans="1:7" ht="15.75" hidden="1" customHeight="1" x14ac:dyDescent="0.35"/>
    <row r="108" spans="1:7" ht="15.75" hidden="1" customHeight="1" x14ac:dyDescent="0.35"/>
    <row r="109" spans="1:7" ht="15.75" hidden="1" customHeight="1" x14ac:dyDescent="0.35"/>
    <row r="110" spans="1:7" ht="15.75" hidden="1" customHeight="1" x14ac:dyDescent="0.35"/>
    <row r="111" spans="1:7" ht="15.75" hidden="1" customHeight="1" x14ac:dyDescent="0.35"/>
    <row r="112" spans="1:7"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sheetData>
  <sheetProtection algorithmName="SHA-512" hashValue="Ouah5rMc4IptixvePpeZBnKA1aJOlnZSBoTBTNCqQBMqMO8pRQv1fFLw4JW+/Ab3yEarQsHxl97WCZss7JPfbw==" saltValue="npYSsrMKlTLHfQQVQe2yuw==" spinCount="100000" sheet="1" objects="1" scenarios="1" selectLockedCells="1"/>
  <mergeCells count="3">
    <mergeCell ref="A2:C2"/>
    <mergeCell ref="D2:F2"/>
    <mergeCell ref="A1:F1"/>
  </mergeCells>
  <dataValidations count="1">
    <dataValidation allowBlank="1" showInputMessage="1" showErrorMessage="1" prompt="كيلوغرام" sqref="C4:C103 F4:F103" xr:uid="{EFFD48BC-5C48-4405-9739-422551027BF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Substance" error="Please select from the list or enter a valid substance" xr:uid="{00000000-0002-0000-0A00-000001000000}">
          <x14:formula1>
            <xm:f>'مواد الجدولين ١ و٢'!$A$2:$A$87</xm:f>
          </x14:formula1>
          <xm:sqref>D4:D103 A4:A103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AI112"/>
  <sheetViews>
    <sheetView showGridLines="0" rightToLeft="1" workbookViewId="0">
      <pane ySplit="3" topLeftCell="A4" activePane="bottomLeft" state="frozen"/>
      <selection activeCell="A5" sqref="A5"/>
      <selection pane="bottomLeft" activeCell="A4" sqref="A4"/>
    </sheetView>
  </sheetViews>
  <sheetFormatPr defaultColWidth="0" defaultRowHeight="15.75" customHeight="1" zeroHeight="1" x14ac:dyDescent="0.35"/>
  <cols>
    <col min="1" max="1" width="40.58203125" style="34" customWidth="1"/>
    <col min="2" max="2" width="10.58203125" style="6" customWidth="1"/>
    <col min="3" max="3" width="20.58203125" style="34" customWidth="1"/>
    <col min="4" max="4" width="40.58203125" style="34" customWidth="1"/>
    <col min="5" max="5" width="10.58203125" style="34" customWidth="1"/>
    <col min="6" max="6" width="20.58203125" style="34" customWidth="1"/>
    <col min="7" max="35" width="0" style="34" hidden="1" customWidth="1"/>
    <col min="36" max="16384" width="9" style="34" hidden="1"/>
  </cols>
  <sheetData>
    <row r="1" spans="1:7" s="17" customFormat="1" ht="55.25" customHeight="1" x14ac:dyDescent="0.35">
      <c r="A1" s="146" t="s">
        <v>615</v>
      </c>
      <c r="B1" s="146"/>
      <c r="C1" s="146"/>
      <c r="D1" s="146"/>
      <c r="E1" s="146"/>
      <c r="F1" s="146"/>
    </row>
    <row r="2" spans="1:7" s="17" customFormat="1" ht="31.75" customHeight="1" x14ac:dyDescent="0.35">
      <c r="A2" s="147" t="s">
        <v>609</v>
      </c>
      <c r="B2" s="148"/>
      <c r="C2" s="149"/>
      <c r="D2" s="147" t="s">
        <v>610</v>
      </c>
      <c r="E2" s="148"/>
      <c r="F2" s="150"/>
    </row>
    <row r="3" spans="1:7" ht="45" x14ac:dyDescent="0.8">
      <c r="A3" s="105" t="s">
        <v>611</v>
      </c>
      <c r="B3" s="106"/>
      <c r="C3" s="107" t="s">
        <v>612</v>
      </c>
      <c r="D3" s="105" t="s">
        <v>613</v>
      </c>
      <c r="E3" s="105"/>
      <c r="F3" s="108" t="s">
        <v>614</v>
      </c>
    </row>
    <row r="4" spans="1:7" ht="24.9" customHeight="1" x14ac:dyDescent="0.35">
      <c r="A4" s="117"/>
      <c r="B4" s="21" t="str">
        <f>IF(A4="", "", INDEX('مواد الجدولين ٣ و٤'!$B$2:$B$200,MATCH(A4,'مواد الجدولين ٣ و٤'!$A$2:$A$200,0)))</f>
        <v/>
      </c>
      <c r="C4" s="49"/>
      <c r="D4" s="117"/>
      <c r="E4" s="21" t="str">
        <f>IF(D4="", "", INDEX('مواد الجدولين ٣ و٤'!$B$2:$B$200,MATCH(D4,'مواد الجدولين ٣ و٤'!$A$2:$A$200,0)))</f>
        <v/>
      </c>
      <c r="F4" s="50"/>
      <c r="G4" s="34" t="s">
        <v>234</v>
      </c>
    </row>
    <row r="5" spans="1:7" ht="24.9" customHeight="1" x14ac:dyDescent="0.35">
      <c r="A5" s="117"/>
      <c r="B5" s="21" t="str">
        <f>IF(A5="", "", INDEX('مواد الجدولين ٣ و٤'!$B$2:$B$200,MATCH(A5,'مواد الجدولين ٣ و٤'!$A$2:$A$200,0)))</f>
        <v/>
      </c>
      <c r="C5" s="49"/>
      <c r="D5" s="117"/>
      <c r="E5" s="21" t="str">
        <f>IF(D5="", "", INDEX('مواد الجدولين ٣ و٤'!$B$2:$B$200,MATCH(D5,'مواد الجدولين ٣ و٤'!$A$2:$A$200,0)))</f>
        <v/>
      </c>
      <c r="F5" s="50"/>
      <c r="G5" s="34" t="s">
        <v>234</v>
      </c>
    </row>
    <row r="6" spans="1:7" ht="24.9" customHeight="1" x14ac:dyDescent="0.35">
      <c r="A6" s="117"/>
      <c r="B6" s="21" t="str">
        <f>IF(A6="", "", INDEX('مواد الجدولين ٣ و٤'!$B$2:$B$200,MATCH(A6,'مواد الجدولين ٣ و٤'!$A$2:$A$200,0)))</f>
        <v/>
      </c>
      <c r="C6" s="49"/>
      <c r="D6" s="117"/>
      <c r="E6" s="21" t="str">
        <f>IF(D6="", "", INDEX('مواد الجدولين ٣ و٤'!$B$2:$B$200,MATCH(D6,'مواد الجدولين ٣ و٤'!$A$2:$A$200,0)))</f>
        <v/>
      </c>
      <c r="F6" s="50"/>
      <c r="G6" s="34" t="s">
        <v>234</v>
      </c>
    </row>
    <row r="7" spans="1:7" ht="24.9" customHeight="1" x14ac:dyDescent="0.35">
      <c r="A7" s="117"/>
      <c r="B7" s="21" t="str">
        <f>IF(A7="", "", INDEX('مواد الجدولين ٣ و٤'!$B$2:$B$200,MATCH(A7,'مواد الجدولين ٣ و٤'!$A$2:$A$200,0)))</f>
        <v/>
      </c>
      <c r="C7" s="49"/>
      <c r="D7" s="117"/>
      <c r="E7" s="21" t="str">
        <f>IF(D7="", "", INDEX('مواد الجدولين ٣ و٤'!$B$2:$B$200,MATCH(D7,'مواد الجدولين ٣ و٤'!$A$2:$A$200,0)))</f>
        <v/>
      </c>
      <c r="F7" s="50"/>
      <c r="G7" s="34" t="s">
        <v>234</v>
      </c>
    </row>
    <row r="8" spans="1:7" ht="24.9" customHeight="1" x14ac:dyDescent="0.35">
      <c r="A8" s="117"/>
      <c r="B8" s="21" t="str">
        <f>IF(A8="", "", INDEX('مواد الجدولين ٣ و٤'!$B$2:$B$200,MATCH(A8,'مواد الجدولين ٣ و٤'!$A$2:$A$200,0)))</f>
        <v/>
      </c>
      <c r="C8" s="49"/>
      <c r="D8" s="117"/>
      <c r="E8" s="21" t="str">
        <f>IF(D8="", "", INDEX('مواد الجدولين ٣ و٤'!$B$2:$B$200,MATCH(D8,'مواد الجدولين ٣ و٤'!$A$2:$A$200,0)))</f>
        <v/>
      </c>
      <c r="F8" s="50"/>
      <c r="G8" s="34" t="s">
        <v>234</v>
      </c>
    </row>
    <row r="9" spans="1:7" ht="24.9" customHeight="1" x14ac:dyDescent="0.35">
      <c r="A9" s="117"/>
      <c r="B9" s="21" t="str">
        <f>IF(A9="", "", INDEX('مواد الجدولين ٣ و٤'!$B$2:$B$200,MATCH(A9,'مواد الجدولين ٣ و٤'!$A$2:$A$200,0)))</f>
        <v/>
      </c>
      <c r="C9" s="49"/>
      <c r="D9" s="117"/>
      <c r="E9" s="21" t="str">
        <f>IF(D9="", "", INDEX('مواد الجدولين ٣ و٤'!$B$2:$B$200,MATCH(D9,'مواد الجدولين ٣ و٤'!$A$2:$A$200,0)))</f>
        <v/>
      </c>
      <c r="F9" s="50"/>
      <c r="G9" s="34" t="s">
        <v>234</v>
      </c>
    </row>
    <row r="10" spans="1:7" ht="24.9" customHeight="1" x14ac:dyDescent="0.35">
      <c r="A10" s="117"/>
      <c r="B10" s="21" t="str">
        <f>IF(A10="", "", INDEX('مواد الجدولين ٣ و٤'!$B$2:$B$200,MATCH(A10,'مواد الجدولين ٣ و٤'!$A$2:$A$200,0)))</f>
        <v/>
      </c>
      <c r="C10" s="49"/>
      <c r="D10" s="117"/>
      <c r="E10" s="21" t="str">
        <f>IF(D10="", "", INDEX('مواد الجدولين ٣ و٤'!$B$2:$B$200,MATCH(D10,'مواد الجدولين ٣ و٤'!$A$2:$A$200,0)))</f>
        <v/>
      </c>
      <c r="F10" s="50"/>
      <c r="G10" s="34" t="s">
        <v>234</v>
      </c>
    </row>
    <row r="11" spans="1:7" ht="24.9" customHeight="1" x14ac:dyDescent="0.35">
      <c r="A11" s="117"/>
      <c r="B11" s="21" t="str">
        <f>IF(A11="", "", INDEX('مواد الجدولين ٣ و٤'!$B$2:$B$200,MATCH(A11,'مواد الجدولين ٣ و٤'!$A$2:$A$200,0)))</f>
        <v/>
      </c>
      <c r="C11" s="49"/>
      <c r="D11" s="117"/>
      <c r="E11" s="21" t="str">
        <f>IF(D11="", "", INDEX('مواد الجدولين ٣ و٤'!$B$2:$B$200,MATCH(D11,'مواد الجدولين ٣ و٤'!$A$2:$A$200,0)))</f>
        <v/>
      </c>
      <c r="F11" s="50"/>
      <c r="G11" s="34" t="s">
        <v>234</v>
      </c>
    </row>
    <row r="12" spans="1:7" ht="24.9" customHeight="1" x14ac:dyDescent="0.35">
      <c r="A12" s="117"/>
      <c r="B12" s="21" t="str">
        <f>IF(A12="", "", INDEX('مواد الجدولين ٣ و٤'!$B$2:$B$200,MATCH(A12,'مواد الجدولين ٣ و٤'!$A$2:$A$200,0)))</f>
        <v/>
      </c>
      <c r="C12" s="49"/>
      <c r="D12" s="117"/>
      <c r="E12" s="21" t="str">
        <f>IF(D12="", "", INDEX('مواد الجدولين ٣ و٤'!$B$2:$B$200,MATCH(D12,'مواد الجدولين ٣ و٤'!$A$2:$A$200,0)))</f>
        <v/>
      </c>
      <c r="F12" s="50"/>
      <c r="G12" s="34" t="s">
        <v>234</v>
      </c>
    </row>
    <row r="13" spans="1:7" ht="24.9" customHeight="1" x14ac:dyDescent="0.35">
      <c r="A13" s="117"/>
      <c r="B13" s="21" t="str">
        <f>IF(A13="", "", INDEX('مواد الجدولين ٣ و٤'!$B$2:$B$200,MATCH(A13,'مواد الجدولين ٣ و٤'!$A$2:$A$200,0)))</f>
        <v/>
      </c>
      <c r="C13" s="49"/>
      <c r="D13" s="117"/>
      <c r="E13" s="21" t="str">
        <f>IF(D13="", "", INDEX('مواد الجدولين ٣ و٤'!$B$2:$B$200,MATCH(D13,'مواد الجدولين ٣ و٤'!$A$2:$A$200,0)))</f>
        <v/>
      </c>
      <c r="F13" s="50"/>
      <c r="G13" s="34" t="s">
        <v>234</v>
      </c>
    </row>
    <row r="14" spans="1:7" ht="24.9" customHeight="1" x14ac:dyDescent="0.35">
      <c r="A14" s="117"/>
      <c r="B14" s="21" t="str">
        <f>IF(A14="", "", INDEX('مواد الجدولين ٣ و٤'!$B$2:$B$200,MATCH(A14,'مواد الجدولين ٣ و٤'!$A$2:$A$200,0)))</f>
        <v/>
      </c>
      <c r="C14" s="49"/>
      <c r="D14" s="117"/>
      <c r="E14" s="21" t="str">
        <f>IF(D14="", "", INDEX('مواد الجدولين ٣ و٤'!$B$2:$B$200,MATCH(D14,'مواد الجدولين ٣ و٤'!$A$2:$A$200,0)))</f>
        <v/>
      </c>
      <c r="F14" s="50"/>
      <c r="G14" s="34" t="s">
        <v>234</v>
      </c>
    </row>
    <row r="15" spans="1:7" ht="24.9" customHeight="1" x14ac:dyDescent="0.35">
      <c r="A15" s="117"/>
      <c r="B15" s="21" t="str">
        <f>IF(A15="", "", INDEX('مواد الجدولين ٣ و٤'!$B$2:$B$200,MATCH(A15,'مواد الجدولين ٣ و٤'!$A$2:$A$200,0)))</f>
        <v/>
      </c>
      <c r="C15" s="49"/>
      <c r="D15" s="117"/>
      <c r="E15" s="21" t="str">
        <f>IF(D15="", "", INDEX('مواد الجدولين ٣ و٤'!$B$2:$B$200,MATCH(D15,'مواد الجدولين ٣ و٤'!$A$2:$A$200,0)))</f>
        <v/>
      </c>
      <c r="F15" s="50"/>
      <c r="G15" s="34" t="s">
        <v>234</v>
      </c>
    </row>
    <row r="16" spans="1:7" ht="24.9" customHeight="1" x14ac:dyDescent="0.35">
      <c r="A16" s="117"/>
      <c r="B16" s="21" t="str">
        <f>IF(A16="", "", INDEX('مواد الجدولين ٣ و٤'!$B$2:$B$200,MATCH(A16,'مواد الجدولين ٣ و٤'!$A$2:$A$200,0)))</f>
        <v/>
      </c>
      <c r="C16" s="49"/>
      <c r="D16" s="117"/>
      <c r="E16" s="21" t="str">
        <f>IF(D16="", "", INDEX('مواد الجدولين ٣ و٤'!$B$2:$B$200,MATCH(D16,'مواد الجدولين ٣ و٤'!$A$2:$A$200,0)))</f>
        <v/>
      </c>
      <c r="F16" s="50"/>
      <c r="G16" s="34" t="s">
        <v>234</v>
      </c>
    </row>
    <row r="17" spans="1:7" ht="24.9" customHeight="1" x14ac:dyDescent="0.35">
      <c r="A17" s="117"/>
      <c r="B17" s="21" t="str">
        <f>IF(A17="", "", INDEX('مواد الجدولين ٣ و٤'!$B$2:$B$200,MATCH(A17,'مواد الجدولين ٣ و٤'!$A$2:$A$200,0)))</f>
        <v/>
      </c>
      <c r="C17" s="49"/>
      <c r="D17" s="117"/>
      <c r="E17" s="21" t="str">
        <f>IF(D17="", "", INDEX('مواد الجدولين ٣ و٤'!$B$2:$B$200,MATCH(D17,'مواد الجدولين ٣ و٤'!$A$2:$A$200,0)))</f>
        <v/>
      </c>
      <c r="F17" s="50"/>
      <c r="G17" s="34" t="s">
        <v>234</v>
      </c>
    </row>
    <row r="18" spans="1:7" ht="24.9" customHeight="1" x14ac:dyDescent="0.35">
      <c r="A18" s="117"/>
      <c r="B18" s="21" t="str">
        <f>IF(A18="", "", INDEX('مواد الجدولين ٣ و٤'!$B$2:$B$200,MATCH(A18,'مواد الجدولين ٣ و٤'!$A$2:$A$200,0)))</f>
        <v/>
      </c>
      <c r="C18" s="54"/>
      <c r="D18" s="117"/>
      <c r="E18" s="21" t="str">
        <f>IF(D18="", "", INDEX('مواد الجدولين ٣ و٤'!$B$2:$B$200,MATCH(D18,'مواد الجدولين ٣ و٤'!$A$2:$A$200,0)))</f>
        <v/>
      </c>
      <c r="F18" s="50"/>
      <c r="G18" s="34" t="s">
        <v>234</v>
      </c>
    </row>
    <row r="19" spans="1:7" ht="24.9" customHeight="1" x14ac:dyDescent="0.35">
      <c r="A19" s="117"/>
      <c r="B19" s="21" t="str">
        <f>IF(A19="", "", INDEX('مواد الجدولين ٣ و٤'!$B$2:$B$200,MATCH(A19,'مواد الجدولين ٣ و٤'!$A$2:$A$200,0)))</f>
        <v/>
      </c>
      <c r="C19" s="49"/>
      <c r="D19" s="117"/>
      <c r="E19" s="21" t="str">
        <f>IF(D19="", "", INDEX('مواد الجدولين ٣ و٤'!$B$2:$B$200,MATCH(D19,'مواد الجدولين ٣ و٤'!$A$2:$A$200,0)))</f>
        <v/>
      </c>
      <c r="F19" s="50"/>
      <c r="G19" s="34" t="s">
        <v>234</v>
      </c>
    </row>
    <row r="20" spans="1:7" ht="24.9" customHeight="1" x14ac:dyDescent="0.35">
      <c r="A20" s="117"/>
      <c r="B20" s="21" t="str">
        <f>IF(A20="", "", INDEX('مواد الجدولين ٣ و٤'!$B$2:$B$200,MATCH(A20,'مواد الجدولين ٣ و٤'!$A$2:$A$200,0)))</f>
        <v/>
      </c>
      <c r="C20" s="57"/>
      <c r="D20" s="117"/>
      <c r="E20" s="21" t="str">
        <f>IF(D20="", "", INDEX('مواد الجدولين ٣ و٤'!$B$2:$B$200,MATCH(D20,'مواد الجدولين ٣ و٤'!$A$2:$A$200,0)))</f>
        <v/>
      </c>
      <c r="F20" s="50"/>
      <c r="G20" s="34" t="s">
        <v>234</v>
      </c>
    </row>
    <row r="21" spans="1:7" ht="24.9" customHeight="1" x14ac:dyDescent="0.35">
      <c r="A21" s="117"/>
      <c r="B21" s="21" t="str">
        <f>IF(A21="", "", INDEX('مواد الجدولين ٣ و٤'!$B$2:$B$200,MATCH(A21,'مواد الجدولين ٣ و٤'!$A$2:$A$200,0)))</f>
        <v/>
      </c>
      <c r="C21" s="49"/>
      <c r="D21" s="117"/>
      <c r="E21" s="21" t="str">
        <f>IF(D21="", "", INDEX('مواد الجدولين ٣ و٤'!$B$2:$B$200,MATCH(D21,'مواد الجدولين ٣ و٤'!$A$2:$A$200,0)))</f>
        <v/>
      </c>
      <c r="F21" s="50"/>
      <c r="G21" s="34" t="s">
        <v>234</v>
      </c>
    </row>
    <row r="22" spans="1:7" ht="24.9" customHeight="1" x14ac:dyDescent="0.35">
      <c r="A22" s="117"/>
      <c r="B22" s="21" t="str">
        <f>IF(A22="", "", INDEX('مواد الجدولين ٣ و٤'!$B$2:$B$200,MATCH(A22,'مواد الجدولين ٣ و٤'!$A$2:$A$200,0)))</f>
        <v/>
      </c>
      <c r="C22" s="49"/>
      <c r="D22" s="117"/>
      <c r="E22" s="21" t="str">
        <f>IF(D22="", "", INDEX('مواد الجدولين ٣ و٤'!$B$2:$B$200,MATCH(D22,'مواد الجدولين ٣ و٤'!$A$2:$A$200,0)))</f>
        <v/>
      </c>
      <c r="F22" s="50"/>
      <c r="G22" s="34" t="s">
        <v>234</v>
      </c>
    </row>
    <row r="23" spans="1:7" ht="24.9" customHeight="1" x14ac:dyDescent="0.35">
      <c r="A23" s="117"/>
      <c r="B23" s="21" t="str">
        <f>IF(A23="", "", INDEX('مواد الجدولين ٣ و٤'!$B$2:$B$200,MATCH(A23,'مواد الجدولين ٣ و٤'!$A$2:$A$200,0)))</f>
        <v/>
      </c>
      <c r="C23" s="49"/>
      <c r="D23" s="117"/>
      <c r="E23" s="21" t="str">
        <f>IF(D23="", "", INDEX('مواد الجدولين ٣ و٤'!$B$2:$B$200,MATCH(D23,'مواد الجدولين ٣ و٤'!$A$2:$A$200,0)))</f>
        <v/>
      </c>
      <c r="F23" s="50"/>
      <c r="G23" s="34" t="s">
        <v>234</v>
      </c>
    </row>
    <row r="24" spans="1:7" ht="24.9" customHeight="1" x14ac:dyDescent="0.35">
      <c r="A24" s="117"/>
      <c r="B24" s="21" t="str">
        <f>IF(A24="", "", INDEX('مواد الجدولين ٣ و٤'!$B$2:$B$200,MATCH(A24,'مواد الجدولين ٣ و٤'!$A$2:$A$200,0)))</f>
        <v/>
      </c>
      <c r="C24" s="49"/>
      <c r="D24" s="117"/>
      <c r="E24" s="21" t="str">
        <f>IF(D24="", "", INDEX('مواد الجدولين ٣ و٤'!$B$2:$B$200,MATCH(D24,'مواد الجدولين ٣ و٤'!$A$2:$A$200,0)))</f>
        <v/>
      </c>
      <c r="F24" s="50"/>
      <c r="G24" s="34" t="s">
        <v>234</v>
      </c>
    </row>
    <row r="25" spans="1:7" ht="24.9" customHeight="1" x14ac:dyDescent="0.35">
      <c r="A25" s="117"/>
      <c r="B25" s="21" t="str">
        <f>IF(A25="", "", INDEX('مواد الجدولين ٣ و٤'!$B$2:$B$200,MATCH(A25,'مواد الجدولين ٣ و٤'!$A$2:$A$200,0)))</f>
        <v/>
      </c>
      <c r="C25" s="49"/>
      <c r="D25" s="117"/>
      <c r="E25" s="21" t="str">
        <f>IF(D25="", "", INDEX('مواد الجدولين ٣ و٤'!$B$2:$B$200,MATCH(D25,'مواد الجدولين ٣ و٤'!$A$2:$A$200,0)))</f>
        <v/>
      </c>
      <c r="F25" s="50"/>
      <c r="G25" s="34" t="s">
        <v>234</v>
      </c>
    </row>
    <row r="26" spans="1:7" ht="24.9" customHeight="1" x14ac:dyDescent="0.35">
      <c r="A26" s="117"/>
      <c r="B26" s="21" t="str">
        <f>IF(A26="", "", INDEX('مواد الجدولين ٣ و٤'!$B$2:$B$200,MATCH(A26,'مواد الجدولين ٣ و٤'!$A$2:$A$200,0)))</f>
        <v/>
      </c>
      <c r="C26" s="49"/>
      <c r="D26" s="117"/>
      <c r="E26" s="21" t="str">
        <f>IF(D26="", "", INDEX('مواد الجدولين ٣ و٤'!$B$2:$B$200,MATCH(D26,'مواد الجدولين ٣ و٤'!$A$2:$A$200,0)))</f>
        <v/>
      </c>
      <c r="F26" s="50"/>
      <c r="G26" s="34" t="s">
        <v>234</v>
      </c>
    </row>
    <row r="27" spans="1:7" ht="24.9" customHeight="1" x14ac:dyDescent="0.35">
      <c r="A27" s="117"/>
      <c r="B27" s="21" t="str">
        <f>IF(A27="", "", INDEX('مواد الجدولين ٣ و٤'!$B$2:$B$200,MATCH(A27,'مواد الجدولين ٣ و٤'!$A$2:$A$200,0)))</f>
        <v/>
      </c>
      <c r="C27" s="49"/>
      <c r="D27" s="117"/>
      <c r="E27" s="21" t="str">
        <f>IF(D27="", "", INDEX('مواد الجدولين ٣ و٤'!$B$2:$B$200,MATCH(D27,'مواد الجدولين ٣ و٤'!$A$2:$A$200,0)))</f>
        <v/>
      </c>
      <c r="F27" s="50"/>
      <c r="G27" s="34" t="s">
        <v>234</v>
      </c>
    </row>
    <row r="28" spans="1:7" ht="24.9" customHeight="1" x14ac:dyDescent="0.35">
      <c r="A28" s="117"/>
      <c r="B28" s="21" t="str">
        <f>IF(A28="", "", INDEX('مواد الجدولين ٣ و٤'!$B$2:$B$200,MATCH(A28,'مواد الجدولين ٣ و٤'!$A$2:$A$200,0)))</f>
        <v/>
      </c>
      <c r="C28" s="49"/>
      <c r="D28" s="117"/>
      <c r="E28" s="21" t="str">
        <f>IF(D28="", "", INDEX('مواد الجدولين ٣ و٤'!$B$2:$B$200,MATCH(D28,'مواد الجدولين ٣ و٤'!$A$2:$A$200,0)))</f>
        <v/>
      </c>
      <c r="F28" s="50"/>
      <c r="G28" s="34" t="s">
        <v>234</v>
      </c>
    </row>
    <row r="29" spans="1:7" ht="24.9" customHeight="1" x14ac:dyDescent="0.35">
      <c r="A29" s="117"/>
      <c r="B29" s="21" t="str">
        <f>IF(A29="", "", INDEX('مواد الجدولين ٣ و٤'!$B$2:$B$200,MATCH(A29,'مواد الجدولين ٣ و٤'!$A$2:$A$200,0)))</f>
        <v/>
      </c>
      <c r="C29" s="49"/>
      <c r="D29" s="117"/>
      <c r="E29" s="21" t="str">
        <f>IF(D29="", "", INDEX('مواد الجدولين ٣ و٤'!$B$2:$B$200,MATCH(D29,'مواد الجدولين ٣ و٤'!$A$2:$A$200,0)))</f>
        <v/>
      </c>
      <c r="F29" s="50"/>
      <c r="G29" s="34" t="s">
        <v>234</v>
      </c>
    </row>
    <row r="30" spans="1:7" ht="24.9" customHeight="1" x14ac:dyDescent="0.35">
      <c r="A30" s="117"/>
      <c r="B30" s="21" t="str">
        <f>IF(A30="", "", INDEX('مواد الجدولين ٣ و٤'!$B$2:$B$200,MATCH(A30,'مواد الجدولين ٣ و٤'!$A$2:$A$200,0)))</f>
        <v/>
      </c>
      <c r="C30" s="49"/>
      <c r="D30" s="117"/>
      <c r="E30" s="21" t="str">
        <f>IF(D30="", "", INDEX('مواد الجدولين ٣ و٤'!$B$2:$B$200,MATCH(D30,'مواد الجدولين ٣ و٤'!$A$2:$A$200,0)))</f>
        <v/>
      </c>
      <c r="F30" s="50"/>
      <c r="G30" s="34" t="s">
        <v>234</v>
      </c>
    </row>
    <row r="31" spans="1:7" ht="24.9" customHeight="1" x14ac:dyDescent="0.35">
      <c r="A31" s="117"/>
      <c r="B31" s="21" t="str">
        <f>IF(A31="", "", INDEX('مواد الجدولين ٣ و٤'!$B$2:$B$200,MATCH(A31,'مواد الجدولين ٣ و٤'!$A$2:$A$200,0)))</f>
        <v/>
      </c>
      <c r="C31" s="49"/>
      <c r="D31" s="117"/>
      <c r="E31" s="21" t="str">
        <f>IF(D31="", "", INDEX('مواد الجدولين ٣ و٤'!$B$2:$B$200,MATCH(D31,'مواد الجدولين ٣ و٤'!$A$2:$A$200,0)))</f>
        <v/>
      </c>
      <c r="F31" s="50"/>
      <c r="G31" s="34" t="s">
        <v>234</v>
      </c>
    </row>
    <row r="32" spans="1:7" ht="24.9" customHeight="1" x14ac:dyDescent="0.35">
      <c r="A32" s="117"/>
      <c r="B32" s="21" t="str">
        <f>IF(A32="", "", INDEX('مواد الجدولين ٣ و٤'!$B$2:$B$200,MATCH(A32,'مواد الجدولين ٣ و٤'!$A$2:$A$200,0)))</f>
        <v/>
      </c>
      <c r="C32" s="49"/>
      <c r="D32" s="117"/>
      <c r="E32" s="21" t="str">
        <f>IF(D32="", "", INDEX('مواد الجدولين ٣ و٤'!$B$2:$B$200,MATCH(D32,'مواد الجدولين ٣ و٤'!$A$2:$A$200,0)))</f>
        <v/>
      </c>
      <c r="F32" s="50"/>
      <c r="G32" s="34" t="s">
        <v>234</v>
      </c>
    </row>
    <row r="33" spans="1:7" ht="24.9" customHeight="1" x14ac:dyDescent="0.35">
      <c r="A33" s="117"/>
      <c r="B33" s="21" t="str">
        <f>IF(A33="", "", INDEX('مواد الجدولين ٣ و٤'!$B$2:$B$200,MATCH(A33,'مواد الجدولين ٣ و٤'!$A$2:$A$200,0)))</f>
        <v/>
      </c>
      <c r="C33" s="49"/>
      <c r="D33" s="117"/>
      <c r="E33" s="21" t="str">
        <f>IF(D33="", "", INDEX('مواد الجدولين ٣ و٤'!$B$2:$B$200,MATCH(D33,'مواد الجدولين ٣ و٤'!$A$2:$A$200,0)))</f>
        <v/>
      </c>
      <c r="F33" s="50"/>
      <c r="G33" s="34" t="s">
        <v>234</v>
      </c>
    </row>
    <row r="34" spans="1:7" ht="24.9" customHeight="1" x14ac:dyDescent="0.35">
      <c r="A34" s="117"/>
      <c r="B34" s="21" t="str">
        <f>IF(A34="", "", INDEX('مواد الجدولين ٣ و٤'!$B$2:$B$200,MATCH(A34,'مواد الجدولين ٣ و٤'!$A$2:$A$200,0)))</f>
        <v/>
      </c>
      <c r="C34" s="49"/>
      <c r="D34" s="117"/>
      <c r="E34" s="21" t="str">
        <f>IF(D34="", "", INDEX('مواد الجدولين ٣ و٤'!$B$2:$B$200,MATCH(D34,'مواد الجدولين ٣ و٤'!$A$2:$A$200,0)))</f>
        <v/>
      </c>
      <c r="F34" s="50"/>
      <c r="G34" s="34" t="s">
        <v>234</v>
      </c>
    </row>
    <row r="35" spans="1:7" ht="24.9" customHeight="1" x14ac:dyDescent="0.35">
      <c r="A35" s="117"/>
      <c r="B35" s="21" t="str">
        <f>IF(A35="", "", INDEX('مواد الجدولين ٣ و٤'!$B$2:$B$200,MATCH(A35,'مواد الجدولين ٣ و٤'!$A$2:$A$200,0)))</f>
        <v/>
      </c>
      <c r="C35" s="49"/>
      <c r="D35" s="117"/>
      <c r="E35" s="21" t="str">
        <f>IF(D35="", "", INDEX('مواد الجدولين ٣ و٤'!$B$2:$B$200,MATCH(D35,'مواد الجدولين ٣ و٤'!$A$2:$A$200,0)))</f>
        <v/>
      </c>
      <c r="F35" s="50"/>
      <c r="G35" s="34" t="s">
        <v>234</v>
      </c>
    </row>
    <row r="36" spans="1:7" ht="24.9" customHeight="1" x14ac:dyDescent="0.35">
      <c r="A36" s="117"/>
      <c r="B36" s="21" t="str">
        <f>IF(A36="", "", INDEX('مواد الجدولين ٣ و٤'!$B$2:$B$200,MATCH(A36,'مواد الجدولين ٣ و٤'!$A$2:$A$200,0)))</f>
        <v/>
      </c>
      <c r="C36" s="49"/>
      <c r="D36" s="117"/>
      <c r="E36" s="21" t="str">
        <f>IF(D36="", "", INDEX('مواد الجدولين ٣ و٤'!$B$2:$B$200,MATCH(D36,'مواد الجدولين ٣ و٤'!$A$2:$A$200,0)))</f>
        <v/>
      </c>
      <c r="F36" s="50"/>
      <c r="G36" s="34" t="s">
        <v>234</v>
      </c>
    </row>
    <row r="37" spans="1:7" ht="24.9" customHeight="1" x14ac:dyDescent="0.35">
      <c r="A37" s="117"/>
      <c r="B37" s="21" t="str">
        <f>IF(A37="", "", INDEX('مواد الجدولين ٣ و٤'!$B$2:$B$200,MATCH(A37,'مواد الجدولين ٣ و٤'!$A$2:$A$200,0)))</f>
        <v/>
      </c>
      <c r="C37" s="49"/>
      <c r="D37" s="117"/>
      <c r="E37" s="21" t="str">
        <f>IF(D37="", "", INDEX('مواد الجدولين ٣ و٤'!$B$2:$B$200,MATCH(D37,'مواد الجدولين ٣ و٤'!$A$2:$A$200,0)))</f>
        <v/>
      </c>
      <c r="F37" s="50"/>
      <c r="G37" s="34" t="s">
        <v>234</v>
      </c>
    </row>
    <row r="38" spans="1:7" ht="24.9" customHeight="1" x14ac:dyDescent="0.35">
      <c r="A38" s="117"/>
      <c r="B38" s="21" t="str">
        <f>IF(A38="", "", INDEX('مواد الجدولين ٣ و٤'!$B$2:$B$200,MATCH(A38,'مواد الجدولين ٣ و٤'!$A$2:$A$200,0)))</f>
        <v/>
      </c>
      <c r="C38" s="49"/>
      <c r="D38" s="117"/>
      <c r="E38" s="21" t="str">
        <f>IF(D38="", "", INDEX('مواد الجدولين ٣ و٤'!$B$2:$B$200,MATCH(D38,'مواد الجدولين ٣ و٤'!$A$2:$A$200,0)))</f>
        <v/>
      </c>
      <c r="F38" s="50"/>
      <c r="G38" s="34" t="s">
        <v>234</v>
      </c>
    </row>
    <row r="39" spans="1:7" ht="24.9" customHeight="1" x14ac:dyDescent="0.35">
      <c r="A39" s="117"/>
      <c r="B39" s="21" t="str">
        <f>IF(A39="", "", INDEX('مواد الجدولين ٣ و٤'!$B$2:$B$200,MATCH(A39,'مواد الجدولين ٣ و٤'!$A$2:$A$200,0)))</f>
        <v/>
      </c>
      <c r="C39" s="49"/>
      <c r="D39" s="117"/>
      <c r="E39" s="21" t="str">
        <f>IF(D39="", "", INDEX('مواد الجدولين ٣ و٤'!$B$2:$B$200,MATCH(D39,'مواد الجدولين ٣ و٤'!$A$2:$A$200,0)))</f>
        <v/>
      </c>
      <c r="F39" s="50"/>
      <c r="G39" s="34" t="s">
        <v>234</v>
      </c>
    </row>
    <row r="40" spans="1:7" ht="24.9" customHeight="1" x14ac:dyDescent="0.35">
      <c r="A40" s="117"/>
      <c r="B40" s="21" t="str">
        <f>IF(A40="", "", INDEX('مواد الجدولين ٣ و٤'!$B$2:$B$200,MATCH(A40,'مواد الجدولين ٣ و٤'!$A$2:$A$200,0)))</f>
        <v/>
      </c>
      <c r="C40" s="49"/>
      <c r="D40" s="117"/>
      <c r="E40" s="21" t="str">
        <f>IF(D40="", "", INDEX('مواد الجدولين ٣ و٤'!$B$2:$B$200,MATCH(D40,'مواد الجدولين ٣ و٤'!$A$2:$A$200,0)))</f>
        <v/>
      </c>
      <c r="F40" s="50"/>
      <c r="G40" s="34" t="s">
        <v>234</v>
      </c>
    </row>
    <row r="41" spans="1:7" ht="24.9" customHeight="1" x14ac:dyDescent="0.35">
      <c r="A41" s="117"/>
      <c r="B41" s="21" t="str">
        <f>IF(A41="", "", INDEX('مواد الجدولين ٣ و٤'!$B$2:$B$200,MATCH(A41,'مواد الجدولين ٣ و٤'!$A$2:$A$200,0)))</f>
        <v/>
      </c>
      <c r="C41" s="49"/>
      <c r="D41" s="117"/>
      <c r="E41" s="21" t="str">
        <f>IF(D41="", "", INDEX('مواد الجدولين ٣ و٤'!$B$2:$B$200,MATCH(D41,'مواد الجدولين ٣ و٤'!$A$2:$A$200,0)))</f>
        <v/>
      </c>
      <c r="F41" s="50"/>
      <c r="G41" s="34" t="s">
        <v>234</v>
      </c>
    </row>
    <row r="42" spans="1:7" ht="24.9" customHeight="1" x14ac:dyDescent="0.35">
      <c r="A42" s="117"/>
      <c r="B42" s="21" t="str">
        <f>IF(A42="", "", INDEX('مواد الجدولين ٣ و٤'!$B$2:$B$200,MATCH(A42,'مواد الجدولين ٣ و٤'!$A$2:$A$200,0)))</f>
        <v/>
      </c>
      <c r="C42" s="49"/>
      <c r="D42" s="117"/>
      <c r="E42" s="21" t="str">
        <f>IF(D42="", "", INDEX('مواد الجدولين ٣ و٤'!$B$2:$B$200,MATCH(D42,'مواد الجدولين ٣ و٤'!$A$2:$A$200,0)))</f>
        <v/>
      </c>
      <c r="F42" s="50"/>
      <c r="G42" s="34" t="s">
        <v>234</v>
      </c>
    </row>
    <row r="43" spans="1:7" ht="24.9" customHeight="1" x14ac:dyDescent="0.35">
      <c r="A43" s="117"/>
      <c r="B43" s="21" t="str">
        <f>IF(A43="", "", INDEX('مواد الجدولين ٣ و٤'!$B$2:$B$200,MATCH(A43,'مواد الجدولين ٣ و٤'!$A$2:$A$200,0)))</f>
        <v/>
      </c>
      <c r="C43" s="49"/>
      <c r="D43" s="117"/>
      <c r="E43" s="21" t="str">
        <f>IF(D43="", "", INDEX('مواد الجدولين ٣ و٤'!$B$2:$B$200,MATCH(D43,'مواد الجدولين ٣ و٤'!$A$2:$A$200,0)))</f>
        <v/>
      </c>
      <c r="F43" s="50"/>
      <c r="G43" s="34" t="s">
        <v>234</v>
      </c>
    </row>
    <row r="44" spans="1:7" ht="24.9" customHeight="1" x14ac:dyDescent="0.35">
      <c r="A44" s="117"/>
      <c r="B44" s="21" t="str">
        <f>IF(A44="", "", INDEX('مواد الجدولين ٣ و٤'!$B$2:$B$200,MATCH(A44,'مواد الجدولين ٣ و٤'!$A$2:$A$200,0)))</f>
        <v/>
      </c>
      <c r="C44" s="49"/>
      <c r="D44" s="117"/>
      <c r="E44" s="21" t="str">
        <f>IF(D44="", "", INDEX('مواد الجدولين ٣ و٤'!$B$2:$B$200,MATCH(D44,'مواد الجدولين ٣ و٤'!$A$2:$A$200,0)))</f>
        <v/>
      </c>
      <c r="F44" s="50"/>
      <c r="G44" s="34" t="s">
        <v>234</v>
      </c>
    </row>
    <row r="45" spans="1:7" ht="24.9" customHeight="1" x14ac:dyDescent="0.35">
      <c r="A45" s="117"/>
      <c r="B45" s="21" t="str">
        <f>IF(A45="", "", INDEX('مواد الجدولين ٣ و٤'!$B$2:$B$200,MATCH(A45,'مواد الجدولين ٣ و٤'!$A$2:$A$200,0)))</f>
        <v/>
      </c>
      <c r="C45" s="49"/>
      <c r="D45" s="117"/>
      <c r="E45" s="21" t="str">
        <f>IF(D45="", "", INDEX('مواد الجدولين ٣ و٤'!$B$2:$B$200,MATCH(D45,'مواد الجدولين ٣ و٤'!$A$2:$A$200,0)))</f>
        <v/>
      </c>
      <c r="F45" s="50"/>
      <c r="G45" s="34" t="s">
        <v>234</v>
      </c>
    </row>
    <row r="46" spans="1:7" ht="24.9" customHeight="1" x14ac:dyDescent="0.35">
      <c r="A46" s="117"/>
      <c r="B46" s="21" t="str">
        <f>IF(A46="", "", INDEX('مواد الجدولين ٣ و٤'!$B$2:$B$200,MATCH(A46,'مواد الجدولين ٣ و٤'!$A$2:$A$200,0)))</f>
        <v/>
      </c>
      <c r="C46" s="49"/>
      <c r="D46" s="117"/>
      <c r="E46" s="21" t="str">
        <f>IF(D46="", "", INDEX('مواد الجدولين ٣ و٤'!$B$2:$B$200,MATCH(D46,'مواد الجدولين ٣ و٤'!$A$2:$A$200,0)))</f>
        <v/>
      </c>
      <c r="F46" s="50"/>
      <c r="G46" s="34" t="s">
        <v>234</v>
      </c>
    </row>
    <row r="47" spans="1:7" ht="24.9" customHeight="1" x14ac:dyDescent="0.35">
      <c r="A47" s="117"/>
      <c r="B47" s="21" t="str">
        <f>IF(A47="", "", INDEX('مواد الجدولين ٣ و٤'!$B$2:$B$200,MATCH(A47,'مواد الجدولين ٣ و٤'!$A$2:$A$200,0)))</f>
        <v/>
      </c>
      <c r="C47" s="49"/>
      <c r="D47" s="117"/>
      <c r="E47" s="21" t="str">
        <f>IF(D47="", "", INDEX('مواد الجدولين ٣ و٤'!$B$2:$B$200,MATCH(D47,'مواد الجدولين ٣ و٤'!$A$2:$A$200,0)))</f>
        <v/>
      </c>
      <c r="F47" s="50"/>
      <c r="G47" s="34" t="s">
        <v>234</v>
      </c>
    </row>
    <row r="48" spans="1:7" ht="24.9" customHeight="1" x14ac:dyDescent="0.35">
      <c r="A48" s="117"/>
      <c r="B48" s="21" t="str">
        <f>IF(A48="", "", INDEX('مواد الجدولين ٣ و٤'!$B$2:$B$200,MATCH(A48,'مواد الجدولين ٣ و٤'!$A$2:$A$200,0)))</f>
        <v/>
      </c>
      <c r="C48" s="49"/>
      <c r="D48" s="117"/>
      <c r="E48" s="21" t="str">
        <f>IF(D48="", "", INDEX('مواد الجدولين ٣ و٤'!$B$2:$B$200,MATCH(D48,'مواد الجدولين ٣ و٤'!$A$2:$A$200,0)))</f>
        <v/>
      </c>
      <c r="F48" s="50"/>
      <c r="G48" s="34" t="s">
        <v>234</v>
      </c>
    </row>
    <row r="49" spans="1:7" ht="24.9" customHeight="1" x14ac:dyDescent="0.35">
      <c r="A49" s="117"/>
      <c r="B49" s="21" t="str">
        <f>IF(A49="", "", INDEX('مواد الجدولين ٣ و٤'!$B$2:$B$200,MATCH(A49,'مواد الجدولين ٣ و٤'!$A$2:$A$200,0)))</f>
        <v/>
      </c>
      <c r="C49" s="49"/>
      <c r="D49" s="117"/>
      <c r="E49" s="21" t="str">
        <f>IF(D49="", "", INDEX('مواد الجدولين ٣ و٤'!$B$2:$B$200,MATCH(D49,'مواد الجدولين ٣ و٤'!$A$2:$A$200,0)))</f>
        <v/>
      </c>
      <c r="F49" s="50"/>
      <c r="G49" s="34" t="s">
        <v>234</v>
      </c>
    </row>
    <row r="50" spans="1:7" ht="24.9" customHeight="1" x14ac:dyDescent="0.35">
      <c r="A50" s="117"/>
      <c r="B50" s="21" t="str">
        <f>IF(A50="", "", INDEX('مواد الجدولين ٣ و٤'!$B$2:$B$200,MATCH(A50,'مواد الجدولين ٣ و٤'!$A$2:$A$200,0)))</f>
        <v/>
      </c>
      <c r="C50" s="49"/>
      <c r="D50" s="117"/>
      <c r="E50" s="21" t="str">
        <f>IF(D50="", "", INDEX('مواد الجدولين ٣ و٤'!$B$2:$B$200,MATCH(D50,'مواد الجدولين ٣ و٤'!$A$2:$A$200,0)))</f>
        <v/>
      </c>
      <c r="F50" s="50"/>
      <c r="G50" s="34" t="s">
        <v>234</v>
      </c>
    </row>
    <row r="51" spans="1:7" ht="24.9" customHeight="1" x14ac:dyDescent="0.35">
      <c r="A51" s="117"/>
      <c r="B51" s="21" t="str">
        <f>IF(A51="", "", INDEX('مواد الجدولين ٣ و٤'!$B$2:$B$200,MATCH(A51,'مواد الجدولين ٣ و٤'!$A$2:$A$200,0)))</f>
        <v/>
      </c>
      <c r="C51" s="49"/>
      <c r="D51" s="117"/>
      <c r="E51" s="21" t="str">
        <f>IF(D51="", "", INDEX('مواد الجدولين ٣ و٤'!$B$2:$B$200,MATCH(D51,'مواد الجدولين ٣ و٤'!$A$2:$A$200,0)))</f>
        <v/>
      </c>
      <c r="F51" s="50"/>
      <c r="G51" s="34" t="s">
        <v>234</v>
      </c>
    </row>
    <row r="52" spans="1:7" ht="24.9" customHeight="1" x14ac:dyDescent="0.35">
      <c r="A52" s="117"/>
      <c r="B52" s="21" t="str">
        <f>IF(A52="", "", INDEX('مواد الجدولين ٣ و٤'!$B$2:$B$200,MATCH(A52,'مواد الجدولين ٣ و٤'!$A$2:$A$200,0)))</f>
        <v/>
      </c>
      <c r="C52" s="49"/>
      <c r="D52" s="117"/>
      <c r="E52" s="21" t="str">
        <f>IF(D52="", "", INDEX('مواد الجدولين ٣ و٤'!$B$2:$B$200,MATCH(D52,'مواد الجدولين ٣ و٤'!$A$2:$A$200,0)))</f>
        <v/>
      </c>
      <c r="F52" s="50"/>
      <c r="G52" s="34" t="s">
        <v>234</v>
      </c>
    </row>
    <row r="53" spans="1:7" ht="24.9" customHeight="1" x14ac:dyDescent="0.35">
      <c r="A53" s="117"/>
      <c r="B53" s="21" t="str">
        <f>IF(A53="", "", INDEX('مواد الجدولين ٣ و٤'!$B$2:$B$200,MATCH(A53,'مواد الجدولين ٣ و٤'!$A$2:$A$200,0)))</f>
        <v/>
      </c>
      <c r="C53" s="49"/>
      <c r="D53" s="117"/>
      <c r="E53" s="21" t="str">
        <f>IF(D53="", "", INDEX('مواد الجدولين ٣ و٤'!$B$2:$B$200,MATCH(D53,'مواد الجدولين ٣ و٤'!$A$2:$A$200,0)))</f>
        <v/>
      </c>
      <c r="F53" s="50"/>
      <c r="G53" s="34" t="s">
        <v>234</v>
      </c>
    </row>
    <row r="54" spans="1:7" ht="24.9" customHeight="1" x14ac:dyDescent="0.35">
      <c r="A54" s="117"/>
      <c r="B54" s="21" t="str">
        <f>IF(A54="", "", INDEX('مواد الجدولين ٣ و٤'!$B$2:$B$200,MATCH(A54,'مواد الجدولين ٣ و٤'!$A$2:$A$200,0)))</f>
        <v/>
      </c>
      <c r="C54" s="49"/>
      <c r="D54" s="117"/>
      <c r="E54" s="21" t="str">
        <f>IF(D54="", "", INDEX('مواد الجدولين ٣ و٤'!$B$2:$B$200,MATCH(D54,'مواد الجدولين ٣ و٤'!$A$2:$A$200,0)))</f>
        <v/>
      </c>
      <c r="F54" s="50"/>
      <c r="G54" s="34" t="s">
        <v>234</v>
      </c>
    </row>
    <row r="55" spans="1:7" ht="24.9" customHeight="1" x14ac:dyDescent="0.35">
      <c r="A55" s="117"/>
      <c r="B55" s="21" t="str">
        <f>IF(A55="", "", INDEX('مواد الجدولين ٣ و٤'!$B$2:$B$200,MATCH(A55,'مواد الجدولين ٣ و٤'!$A$2:$A$200,0)))</f>
        <v/>
      </c>
      <c r="C55" s="49"/>
      <c r="D55" s="117"/>
      <c r="E55" s="21" t="str">
        <f>IF(D55="", "", INDEX('مواد الجدولين ٣ و٤'!$B$2:$B$200,MATCH(D55,'مواد الجدولين ٣ و٤'!$A$2:$A$200,0)))</f>
        <v/>
      </c>
      <c r="F55" s="50"/>
      <c r="G55" s="34" t="s">
        <v>234</v>
      </c>
    </row>
    <row r="56" spans="1:7" ht="24.9" customHeight="1" x14ac:dyDescent="0.35">
      <c r="A56" s="117"/>
      <c r="B56" s="21" t="str">
        <f>IF(A56="", "", INDEX('مواد الجدولين ٣ و٤'!$B$2:$B$200,MATCH(A56,'مواد الجدولين ٣ و٤'!$A$2:$A$200,0)))</f>
        <v/>
      </c>
      <c r="C56" s="49"/>
      <c r="D56" s="117"/>
      <c r="E56" s="21" t="str">
        <f>IF(D56="", "", INDEX('مواد الجدولين ٣ و٤'!$B$2:$B$200,MATCH(D56,'مواد الجدولين ٣ و٤'!$A$2:$A$200,0)))</f>
        <v/>
      </c>
      <c r="F56" s="50"/>
      <c r="G56" s="34" t="s">
        <v>234</v>
      </c>
    </row>
    <row r="57" spans="1:7" ht="24.9" customHeight="1" x14ac:dyDescent="0.35">
      <c r="A57" s="117"/>
      <c r="B57" s="21" t="str">
        <f>IF(A57="", "", INDEX('مواد الجدولين ٣ و٤'!$B$2:$B$200,MATCH(A57,'مواد الجدولين ٣ و٤'!$A$2:$A$200,0)))</f>
        <v/>
      </c>
      <c r="C57" s="49"/>
      <c r="D57" s="117"/>
      <c r="E57" s="21" t="str">
        <f>IF(D57="", "", INDEX('مواد الجدولين ٣ و٤'!$B$2:$B$200,MATCH(D57,'مواد الجدولين ٣ و٤'!$A$2:$A$200,0)))</f>
        <v/>
      </c>
      <c r="F57" s="50"/>
      <c r="G57" s="34" t="s">
        <v>234</v>
      </c>
    </row>
    <row r="58" spans="1:7" ht="24.9" customHeight="1" x14ac:dyDescent="0.35">
      <c r="A58" s="117"/>
      <c r="B58" s="21" t="str">
        <f>IF(A58="", "", INDEX('مواد الجدولين ٣ و٤'!$B$2:$B$200,MATCH(A58,'مواد الجدولين ٣ و٤'!$A$2:$A$200,0)))</f>
        <v/>
      </c>
      <c r="C58" s="49"/>
      <c r="D58" s="117"/>
      <c r="E58" s="21" t="str">
        <f>IF(D58="", "", INDEX('مواد الجدولين ٣ و٤'!$B$2:$B$200,MATCH(D58,'مواد الجدولين ٣ و٤'!$A$2:$A$200,0)))</f>
        <v/>
      </c>
      <c r="F58" s="50"/>
      <c r="G58" s="34" t="s">
        <v>234</v>
      </c>
    </row>
    <row r="59" spans="1:7" ht="24.9" customHeight="1" x14ac:dyDescent="0.35">
      <c r="A59" s="117"/>
      <c r="B59" s="21" t="str">
        <f>IF(A59="", "", INDEX('مواد الجدولين ٣ و٤'!$B$2:$B$200,MATCH(A59,'مواد الجدولين ٣ و٤'!$A$2:$A$200,0)))</f>
        <v/>
      </c>
      <c r="C59" s="49"/>
      <c r="D59" s="117"/>
      <c r="E59" s="21" t="str">
        <f>IF(D59="", "", INDEX('مواد الجدولين ٣ و٤'!$B$2:$B$200,MATCH(D59,'مواد الجدولين ٣ و٤'!$A$2:$A$200,0)))</f>
        <v/>
      </c>
      <c r="F59" s="50"/>
      <c r="G59" s="34" t="s">
        <v>234</v>
      </c>
    </row>
    <row r="60" spans="1:7" ht="24.9" customHeight="1" x14ac:dyDescent="0.35">
      <c r="A60" s="117"/>
      <c r="B60" s="21" t="str">
        <f>IF(A60="", "", INDEX('مواد الجدولين ٣ و٤'!$B$2:$B$200,MATCH(A60,'مواد الجدولين ٣ و٤'!$A$2:$A$200,0)))</f>
        <v/>
      </c>
      <c r="C60" s="49"/>
      <c r="D60" s="117"/>
      <c r="E60" s="21" t="str">
        <f>IF(D60="", "", INDEX('مواد الجدولين ٣ و٤'!$B$2:$B$200,MATCH(D60,'مواد الجدولين ٣ و٤'!$A$2:$A$200,0)))</f>
        <v/>
      </c>
      <c r="F60" s="50"/>
      <c r="G60" s="34" t="s">
        <v>234</v>
      </c>
    </row>
    <row r="61" spans="1:7" ht="24.9" customHeight="1" x14ac:dyDescent="0.35">
      <c r="A61" s="117"/>
      <c r="B61" s="21" t="str">
        <f>IF(A61="", "", INDEX('مواد الجدولين ٣ و٤'!$B$2:$B$200,MATCH(A61,'مواد الجدولين ٣ و٤'!$A$2:$A$200,0)))</f>
        <v/>
      </c>
      <c r="C61" s="49"/>
      <c r="D61" s="117"/>
      <c r="E61" s="21" t="str">
        <f>IF(D61="", "", INDEX('مواد الجدولين ٣ و٤'!$B$2:$B$200,MATCH(D61,'مواد الجدولين ٣ و٤'!$A$2:$A$200,0)))</f>
        <v/>
      </c>
      <c r="F61" s="50"/>
      <c r="G61" s="34" t="s">
        <v>234</v>
      </c>
    </row>
    <row r="62" spans="1:7" ht="24.9" customHeight="1" x14ac:dyDescent="0.35">
      <c r="A62" s="117"/>
      <c r="B62" s="21" t="str">
        <f>IF(A62="", "", INDEX('مواد الجدولين ٣ و٤'!$B$2:$B$200,MATCH(A62,'مواد الجدولين ٣ و٤'!$A$2:$A$200,0)))</f>
        <v/>
      </c>
      <c r="C62" s="49"/>
      <c r="D62" s="117"/>
      <c r="E62" s="21" t="str">
        <f>IF(D62="", "", INDEX('مواد الجدولين ٣ و٤'!$B$2:$B$200,MATCH(D62,'مواد الجدولين ٣ و٤'!$A$2:$A$200,0)))</f>
        <v/>
      </c>
      <c r="F62" s="50"/>
      <c r="G62" s="34" t="s">
        <v>234</v>
      </c>
    </row>
    <row r="63" spans="1:7" ht="24.9" customHeight="1" x14ac:dyDescent="0.35">
      <c r="A63" s="117"/>
      <c r="B63" s="21" t="str">
        <f>IF(A63="", "", INDEX('مواد الجدولين ٣ و٤'!$B$2:$B$200,MATCH(A63,'مواد الجدولين ٣ و٤'!$A$2:$A$200,0)))</f>
        <v/>
      </c>
      <c r="C63" s="49"/>
      <c r="D63" s="117"/>
      <c r="E63" s="21" t="str">
        <f>IF(D63="", "", INDEX('مواد الجدولين ٣ و٤'!$B$2:$B$200,MATCH(D63,'مواد الجدولين ٣ و٤'!$A$2:$A$200,0)))</f>
        <v/>
      </c>
      <c r="F63" s="50"/>
      <c r="G63" s="34" t="s">
        <v>234</v>
      </c>
    </row>
    <row r="64" spans="1:7" ht="24.9" customHeight="1" x14ac:dyDescent="0.35">
      <c r="A64" s="117"/>
      <c r="B64" s="21" t="str">
        <f>IF(A64="", "", INDEX('مواد الجدولين ٣ و٤'!$B$2:$B$200,MATCH(A64,'مواد الجدولين ٣ و٤'!$A$2:$A$200,0)))</f>
        <v/>
      </c>
      <c r="C64" s="49"/>
      <c r="D64" s="117"/>
      <c r="E64" s="21" t="str">
        <f>IF(D64="", "", INDEX('مواد الجدولين ٣ و٤'!$B$2:$B$200,MATCH(D64,'مواد الجدولين ٣ و٤'!$A$2:$A$200,0)))</f>
        <v/>
      </c>
      <c r="F64" s="50"/>
      <c r="G64" s="34" t="s">
        <v>234</v>
      </c>
    </row>
    <row r="65" spans="1:7" ht="24.9" customHeight="1" x14ac:dyDescent="0.35">
      <c r="A65" s="117"/>
      <c r="B65" s="21" t="str">
        <f>IF(A65="", "", INDEX('مواد الجدولين ٣ و٤'!$B$2:$B$200,MATCH(A65,'مواد الجدولين ٣ و٤'!$A$2:$A$200,0)))</f>
        <v/>
      </c>
      <c r="C65" s="49"/>
      <c r="D65" s="117"/>
      <c r="E65" s="21" t="str">
        <f>IF(D65="", "", INDEX('مواد الجدولين ٣ و٤'!$B$2:$B$200,MATCH(D65,'مواد الجدولين ٣ و٤'!$A$2:$A$200,0)))</f>
        <v/>
      </c>
      <c r="F65" s="50"/>
      <c r="G65" s="34" t="s">
        <v>234</v>
      </c>
    </row>
    <row r="66" spans="1:7" ht="24.9" customHeight="1" x14ac:dyDescent="0.35">
      <c r="A66" s="117"/>
      <c r="B66" s="21" t="str">
        <f>IF(A66="", "", INDEX('مواد الجدولين ٣ و٤'!$B$2:$B$200,MATCH(A66,'مواد الجدولين ٣ و٤'!$A$2:$A$200,0)))</f>
        <v/>
      </c>
      <c r="C66" s="49"/>
      <c r="D66" s="117"/>
      <c r="E66" s="21" t="str">
        <f>IF(D66="", "", INDEX('مواد الجدولين ٣ و٤'!$B$2:$B$200,MATCH(D66,'مواد الجدولين ٣ و٤'!$A$2:$A$200,0)))</f>
        <v/>
      </c>
      <c r="F66" s="50"/>
      <c r="G66" s="34" t="s">
        <v>234</v>
      </c>
    </row>
    <row r="67" spans="1:7" ht="24.9" customHeight="1" x14ac:dyDescent="0.35">
      <c r="A67" s="117"/>
      <c r="B67" s="21" t="str">
        <f>IF(A67="", "", INDEX('مواد الجدولين ٣ و٤'!$B$2:$B$200,MATCH(A67,'مواد الجدولين ٣ و٤'!$A$2:$A$200,0)))</f>
        <v/>
      </c>
      <c r="C67" s="49"/>
      <c r="D67" s="117"/>
      <c r="E67" s="21" t="str">
        <f>IF(D67="", "", INDEX('مواد الجدولين ٣ و٤'!$B$2:$B$200,MATCH(D67,'مواد الجدولين ٣ و٤'!$A$2:$A$200,0)))</f>
        <v/>
      </c>
      <c r="F67" s="50"/>
      <c r="G67" s="34" t="s">
        <v>234</v>
      </c>
    </row>
    <row r="68" spans="1:7" ht="24.9" customHeight="1" x14ac:dyDescent="0.35">
      <c r="A68" s="117"/>
      <c r="B68" s="21" t="str">
        <f>IF(A68="", "", INDEX('مواد الجدولين ٣ و٤'!$B$2:$B$200,MATCH(A68,'مواد الجدولين ٣ و٤'!$A$2:$A$200,0)))</f>
        <v/>
      </c>
      <c r="C68" s="49"/>
      <c r="D68" s="117"/>
      <c r="E68" s="21" t="str">
        <f>IF(D68="", "", INDEX('مواد الجدولين ٣ و٤'!$B$2:$B$200,MATCH(D68,'مواد الجدولين ٣ و٤'!$A$2:$A$200,0)))</f>
        <v/>
      </c>
      <c r="F68" s="50"/>
      <c r="G68" s="34" t="s">
        <v>234</v>
      </c>
    </row>
    <row r="69" spans="1:7" ht="24.9" customHeight="1" x14ac:dyDescent="0.35">
      <c r="A69" s="117"/>
      <c r="B69" s="21" t="str">
        <f>IF(A69="", "", INDEX('مواد الجدولين ٣ و٤'!$B$2:$B$200,MATCH(A69,'مواد الجدولين ٣ و٤'!$A$2:$A$200,0)))</f>
        <v/>
      </c>
      <c r="C69" s="49"/>
      <c r="D69" s="117"/>
      <c r="E69" s="21" t="str">
        <f>IF(D69="", "", INDEX('مواد الجدولين ٣ و٤'!$B$2:$B$200,MATCH(D69,'مواد الجدولين ٣ و٤'!$A$2:$A$200,0)))</f>
        <v/>
      </c>
      <c r="F69" s="50"/>
      <c r="G69" s="34" t="s">
        <v>234</v>
      </c>
    </row>
    <row r="70" spans="1:7" ht="24.9" customHeight="1" x14ac:dyDescent="0.35">
      <c r="A70" s="117"/>
      <c r="B70" s="21" t="str">
        <f>IF(A70="", "", INDEX('مواد الجدولين ٣ و٤'!$B$2:$B$200,MATCH(A70,'مواد الجدولين ٣ و٤'!$A$2:$A$200,0)))</f>
        <v/>
      </c>
      <c r="C70" s="49"/>
      <c r="D70" s="117"/>
      <c r="E70" s="21" t="str">
        <f>IF(D70="", "", INDEX('مواد الجدولين ٣ و٤'!$B$2:$B$200,MATCH(D70,'مواد الجدولين ٣ و٤'!$A$2:$A$200,0)))</f>
        <v/>
      </c>
      <c r="F70" s="50"/>
      <c r="G70" s="34" t="s">
        <v>234</v>
      </c>
    </row>
    <row r="71" spans="1:7" ht="24.9" customHeight="1" x14ac:dyDescent="0.35">
      <c r="A71" s="117"/>
      <c r="B71" s="21" t="str">
        <f>IF(A71="", "", INDEX('مواد الجدولين ٣ و٤'!$B$2:$B$200,MATCH(A71,'مواد الجدولين ٣ و٤'!$A$2:$A$200,0)))</f>
        <v/>
      </c>
      <c r="C71" s="49"/>
      <c r="D71" s="117"/>
      <c r="E71" s="21" t="str">
        <f>IF(D71="", "", INDEX('مواد الجدولين ٣ و٤'!$B$2:$B$200,MATCH(D71,'مواد الجدولين ٣ و٤'!$A$2:$A$200,0)))</f>
        <v/>
      </c>
      <c r="F71" s="50"/>
      <c r="G71" s="34" t="s">
        <v>234</v>
      </c>
    </row>
    <row r="72" spans="1:7" ht="24.9" customHeight="1" x14ac:dyDescent="0.35">
      <c r="A72" s="117"/>
      <c r="B72" s="21" t="str">
        <f>IF(A72="", "", INDEX('مواد الجدولين ٣ و٤'!$B$2:$B$200,MATCH(A72,'مواد الجدولين ٣ و٤'!$A$2:$A$200,0)))</f>
        <v/>
      </c>
      <c r="C72" s="49"/>
      <c r="D72" s="117"/>
      <c r="E72" s="21" t="str">
        <f>IF(D72="", "", INDEX('مواد الجدولين ٣ و٤'!$B$2:$B$200,MATCH(D72,'مواد الجدولين ٣ و٤'!$A$2:$A$200,0)))</f>
        <v/>
      </c>
      <c r="F72" s="50"/>
      <c r="G72" s="34" t="s">
        <v>234</v>
      </c>
    </row>
    <row r="73" spans="1:7" ht="24.9" customHeight="1" x14ac:dyDescent="0.35">
      <c r="A73" s="117"/>
      <c r="B73" s="21" t="str">
        <f>IF(A73="", "", INDEX('مواد الجدولين ٣ و٤'!$B$2:$B$200,MATCH(A73,'مواد الجدولين ٣ و٤'!$A$2:$A$200,0)))</f>
        <v/>
      </c>
      <c r="C73" s="49"/>
      <c r="D73" s="117"/>
      <c r="E73" s="21" t="str">
        <f>IF(D73="", "", INDEX('مواد الجدولين ٣ و٤'!$B$2:$B$200,MATCH(D73,'مواد الجدولين ٣ و٤'!$A$2:$A$200,0)))</f>
        <v/>
      </c>
      <c r="F73" s="50"/>
      <c r="G73" s="34" t="s">
        <v>234</v>
      </c>
    </row>
    <row r="74" spans="1:7" ht="24.9" customHeight="1" x14ac:dyDescent="0.35">
      <c r="A74" s="117"/>
      <c r="B74" s="21" t="str">
        <f>IF(A74="", "", INDEX('مواد الجدولين ٣ و٤'!$B$2:$B$200,MATCH(A74,'مواد الجدولين ٣ و٤'!$A$2:$A$200,0)))</f>
        <v/>
      </c>
      <c r="C74" s="49"/>
      <c r="D74" s="117"/>
      <c r="E74" s="21" t="str">
        <f>IF(D74="", "", INDEX('مواد الجدولين ٣ و٤'!$B$2:$B$200,MATCH(D74,'مواد الجدولين ٣ و٤'!$A$2:$A$200,0)))</f>
        <v/>
      </c>
      <c r="F74" s="50"/>
      <c r="G74" s="34" t="s">
        <v>234</v>
      </c>
    </row>
    <row r="75" spans="1:7" ht="24.9" customHeight="1" x14ac:dyDescent="0.35">
      <c r="A75" s="117"/>
      <c r="B75" s="21" t="str">
        <f>IF(A75="", "", INDEX('مواد الجدولين ٣ و٤'!$B$2:$B$200,MATCH(A75,'مواد الجدولين ٣ و٤'!$A$2:$A$200,0)))</f>
        <v/>
      </c>
      <c r="C75" s="49"/>
      <c r="D75" s="117"/>
      <c r="E75" s="21" t="str">
        <f>IF(D75="", "", INDEX('مواد الجدولين ٣ و٤'!$B$2:$B$200,MATCH(D75,'مواد الجدولين ٣ و٤'!$A$2:$A$200,0)))</f>
        <v/>
      </c>
      <c r="F75" s="50"/>
      <c r="G75" s="34" t="s">
        <v>234</v>
      </c>
    </row>
    <row r="76" spans="1:7" ht="24.9" customHeight="1" x14ac:dyDescent="0.35">
      <c r="A76" s="117"/>
      <c r="B76" s="21" t="str">
        <f>IF(A76="", "", INDEX('مواد الجدولين ٣ و٤'!$B$2:$B$200,MATCH(A76,'مواد الجدولين ٣ و٤'!$A$2:$A$200,0)))</f>
        <v/>
      </c>
      <c r="C76" s="49"/>
      <c r="D76" s="117"/>
      <c r="E76" s="21" t="str">
        <f>IF(D76="", "", INDEX('مواد الجدولين ٣ و٤'!$B$2:$B$200,MATCH(D76,'مواد الجدولين ٣ و٤'!$A$2:$A$200,0)))</f>
        <v/>
      </c>
      <c r="F76" s="50"/>
      <c r="G76" s="34" t="s">
        <v>234</v>
      </c>
    </row>
    <row r="77" spans="1:7" ht="24.9" customHeight="1" x14ac:dyDescent="0.35">
      <c r="A77" s="117"/>
      <c r="B77" s="21" t="str">
        <f>IF(A77="", "", INDEX('مواد الجدولين ٣ و٤'!$B$2:$B$200,MATCH(A77,'مواد الجدولين ٣ و٤'!$A$2:$A$200,0)))</f>
        <v/>
      </c>
      <c r="C77" s="49"/>
      <c r="D77" s="117"/>
      <c r="E77" s="21" t="str">
        <f>IF(D77="", "", INDEX('مواد الجدولين ٣ و٤'!$B$2:$B$200,MATCH(D77,'مواد الجدولين ٣ و٤'!$A$2:$A$200,0)))</f>
        <v/>
      </c>
      <c r="F77" s="50"/>
      <c r="G77" s="34" t="s">
        <v>234</v>
      </c>
    </row>
    <row r="78" spans="1:7" ht="24.9" customHeight="1" x14ac:dyDescent="0.35">
      <c r="A78" s="117"/>
      <c r="B78" s="21" t="str">
        <f>IF(A78="", "", INDEX('مواد الجدولين ٣ و٤'!$B$2:$B$200,MATCH(A78,'مواد الجدولين ٣ و٤'!$A$2:$A$200,0)))</f>
        <v/>
      </c>
      <c r="C78" s="49"/>
      <c r="D78" s="117"/>
      <c r="E78" s="21" t="str">
        <f>IF(D78="", "", INDEX('مواد الجدولين ٣ و٤'!$B$2:$B$200,MATCH(D78,'مواد الجدولين ٣ و٤'!$A$2:$A$200,0)))</f>
        <v/>
      </c>
      <c r="F78" s="50"/>
      <c r="G78" s="34" t="s">
        <v>234</v>
      </c>
    </row>
    <row r="79" spans="1:7" ht="24.9" customHeight="1" x14ac:dyDescent="0.35">
      <c r="A79" s="117"/>
      <c r="B79" s="21" t="str">
        <f>IF(A79="", "", INDEX('مواد الجدولين ٣ و٤'!$B$2:$B$200,MATCH(A79,'مواد الجدولين ٣ و٤'!$A$2:$A$200,0)))</f>
        <v/>
      </c>
      <c r="C79" s="49"/>
      <c r="D79" s="117"/>
      <c r="E79" s="21" t="str">
        <f>IF(D79="", "", INDEX('مواد الجدولين ٣ و٤'!$B$2:$B$200,MATCH(D79,'مواد الجدولين ٣ و٤'!$A$2:$A$200,0)))</f>
        <v/>
      </c>
      <c r="F79" s="50"/>
      <c r="G79" s="34" t="s">
        <v>234</v>
      </c>
    </row>
    <row r="80" spans="1:7" ht="24.9" customHeight="1" x14ac:dyDescent="0.35">
      <c r="A80" s="117"/>
      <c r="B80" s="21" t="str">
        <f>IF(A80="", "", INDEX('مواد الجدولين ٣ و٤'!$B$2:$B$200,MATCH(A80,'مواد الجدولين ٣ و٤'!$A$2:$A$200,0)))</f>
        <v/>
      </c>
      <c r="C80" s="49"/>
      <c r="D80" s="117"/>
      <c r="E80" s="21" t="str">
        <f>IF(D80="", "", INDEX('مواد الجدولين ٣ و٤'!$B$2:$B$200,MATCH(D80,'مواد الجدولين ٣ و٤'!$A$2:$A$200,0)))</f>
        <v/>
      </c>
      <c r="F80" s="50"/>
      <c r="G80" s="34" t="s">
        <v>234</v>
      </c>
    </row>
    <row r="81" spans="1:7" ht="24.9" customHeight="1" x14ac:dyDescent="0.35">
      <c r="A81" s="117"/>
      <c r="B81" s="21" t="str">
        <f>IF(A81="", "", INDEX('مواد الجدولين ٣ و٤'!$B$2:$B$200,MATCH(A81,'مواد الجدولين ٣ و٤'!$A$2:$A$200,0)))</f>
        <v/>
      </c>
      <c r="C81" s="49"/>
      <c r="D81" s="117"/>
      <c r="E81" s="21" t="str">
        <f>IF(D81="", "", INDEX('مواد الجدولين ٣ و٤'!$B$2:$B$200,MATCH(D81,'مواد الجدولين ٣ و٤'!$A$2:$A$200,0)))</f>
        <v/>
      </c>
      <c r="F81" s="50"/>
      <c r="G81" s="34" t="s">
        <v>234</v>
      </c>
    </row>
    <row r="82" spans="1:7" ht="24.9" customHeight="1" x14ac:dyDescent="0.35">
      <c r="A82" s="117"/>
      <c r="B82" s="21" t="str">
        <f>IF(A82="", "", INDEX('مواد الجدولين ٣ و٤'!$B$2:$B$200,MATCH(A82,'مواد الجدولين ٣ و٤'!$A$2:$A$200,0)))</f>
        <v/>
      </c>
      <c r="C82" s="49"/>
      <c r="D82" s="117"/>
      <c r="E82" s="21" t="str">
        <f>IF(D82="", "", INDEX('مواد الجدولين ٣ و٤'!$B$2:$B$200,MATCH(D82,'مواد الجدولين ٣ و٤'!$A$2:$A$200,0)))</f>
        <v/>
      </c>
      <c r="F82" s="50"/>
      <c r="G82" s="34" t="s">
        <v>234</v>
      </c>
    </row>
    <row r="83" spans="1:7" ht="24.9" customHeight="1" x14ac:dyDescent="0.35">
      <c r="A83" s="117"/>
      <c r="B83" s="21" t="str">
        <f>IF(A83="", "", INDEX('مواد الجدولين ٣ و٤'!$B$2:$B$200,MATCH(A83,'مواد الجدولين ٣ و٤'!$A$2:$A$200,0)))</f>
        <v/>
      </c>
      <c r="C83" s="49"/>
      <c r="D83" s="117"/>
      <c r="E83" s="21" t="str">
        <f>IF(D83="", "", INDEX('مواد الجدولين ٣ و٤'!$B$2:$B$200,MATCH(D83,'مواد الجدولين ٣ و٤'!$A$2:$A$200,0)))</f>
        <v/>
      </c>
      <c r="F83" s="50"/>
      <c r="G83" s="34" t="s">
        <v>234</v>
      </c>
    </row>
    <row r="84" spans="1:7" ht="24.9" customHeight="1" x14ac:dyDescent="0.35">
      <c r="A84" s="117"/>
      <c r="B84" s="21" t="str">
        <f>IF(A84="", "", INDEX('مواد الجدولين ٣ و٤'!$B$2:$B$200,MATCH(A84,'مواد الجدولين ٣ و٤'!$A$2:$A$200,0)))</f>
        <v/>
      </c>
      <c r="C84" s="49"/>
      <c r="D84" s="117"/>
      <c r="E84" s="21" t="str">
        <f>IF(D84="", "", INDEX('مواد الجدولين ٣ و٤'!$B$2:$B$200,MATCH(D84,'مواد الجدولين ٣ و٤'!$A$2:$A$200,0)))</f>
        <v/>
      </c>
      <c r="F84" s="50"/>
      <c r="G84" s="34" t="s">
        <v>234</v>
      </c>
    </row>
    <row r="85" spans="1:7" ht="24.9" customHeight="1" x14ac:dyDescent="0.35">
      <c r="A85" s="117"/>
      <c r="B85" s="21" t="str">
        <f>IF(A85="", "", INDEX('مواد الجدولين ٣ و٤'!$B$2:$B$200,MATCH(A85,'مواد الجدولين ٣ و٤'!$A$2:$A$200,0)))</f>
        <v/>
      </c>
      <c r="C85" s="49"/>
      <c r="D85" s="117"/>
      <c r="E85" s="21" t="str">
        <f>IF(D85="", "", INDEX('مواد الجدولين ٣ و٤'!$B$2:$B$200,MATCH(D85,'مواد الجدولين ٣ و٤'!$A$2:$A$200,0)))</f>
        <v/>
      </c>
      <c r="F85" s="50"/>
      <c r="G85" s="34" t="s">
        <v>234</v>
      </c>
    </row>
    <row r="86" spans="1:7" ht="24.9" customHeight="1" x14ac:dyDescent="0.35">
      <c r="A86" s="117"/>
      <c r="B86" s="21" t="str">
        <f>IF(A86="", "", INDEX('مواد الجدولين ٣ و٤'!$B$2:$B$200,MATCH(A86,'مواد الجدولين ٣ و٤'!$A$2:$A$200,0)))</f>
        <v/>
      </c>
      <c r="C86" s="49"/>
      <c r="D86" s="117"/>
      <c r="E86" s="21" t="str">
        <f>IF(D86="", "", INDEX('مواد الجدولين ٣ و٤'!$B$2:$B$200,MATCH(D86,'مواد الجدولين ٣ و٤'!$A$2:$A$200,0)))</f>
        <v/>
      </c>
      <c r="F86" s="50"/>
      <c r="G86" s="34" t="s">
        <v>234</v>
      </c>
    </row>
    <row r="87" spans="1:7" ht="24.9" customHeight="1" x14ac:dyDescent="0.35">
      <c r="A87" s="117"/>
      <c r="B87" s="21" t="str">
        <f>IF(A87="", "", INDEX('مواد الجدولين ٣ و٤'!$B$2:$B$200,MATCH(A87,'مواد الجدولين ٣ و٤'!$A$2:$A$200,0)))</f>
        <v/>
      </c>
      <c r="C87" s="49"/>
      <c r="D87" s="117"/>
      <c r="E87" s="21" t="str">
        <f>IF(D87="", "", INDEX('مواد الجدولين ٣ و٤'!$B$2:$B$200,MATCH(D87,'مواد الجدولين ٣ و٤'!$A$2:$A$200,0)))</f>
        <v/>
      </c>
      <c r="F87" s="50"/>
      <c r="G87" s="34" t="s">
        <v>234</v>
      </c>
    </row>
    <row r="88" spans="1:7" ht="24.9" customHeight="1" x14ac:dyDescent="0.35">
      <c r="A88" s="117"/>
      <c r="B88" s="21" t="str">
        <f>IF(A88="", "", INDEX('مواد الجدولين ٣ و٤'!$B$2:$B$200,MATCH(A88,'مواد الجدولين ٣ و٤'!$A$2:$A$200,0)))</f>
        <v/>
      </c>
      <c r="C88" s="49"/>
      <c r="D88" s="117"/>
      <c r="E88" s="21" t="str">
        <f>IF(D88="", "", INDEX('مواد الجدولين ٣ و٤'!$B$2:$B$200,MATCH(D88,'مواد الجدولين ٣ و٤'!$A$2:$A$200,0)))</f>
        <v/>
      </c>
      <c r="F88" s="50"/>
      <c r="G88" s="34" t="s">
        <v>234</v>
      </c>
    </row>
    <row r="89" spans="1:7" ht="24.9" customHeight="1" x14ac:dyDescent="0.35">
      <c r="A89" s="117"/>
      <c r="B89" s="21" t="str">
        <f>IF(A89="", "", INDEX('مواد الجدولين ٣ و٤'!$B$2:$B$200,MATCH(A89,'مواد الجدولين ٣ و٤'!$A$2:$A$200,0)))</f>
        <v/>
      </c>
      <c r="C89" s="49"/>
      <c r="D89" s="117"/>
      <c r="E89" s="21" t="str">
        <f>IF(D89="", "", INDEX('مواد الجدولين ٣ و٤'!$B$2:$B$200,MATCH(D89,'مواد الجدولين ٣ و٤'!$A$2:$A$200,0)))</f>
        <v/>
      </c>
      <c r="F89" s="50"/>
      <c r="G89" s="34" t="s">
        <v>234</v>
      </c>
    </row>
    <row r="90" spans="1:7" ht="24.9" customHeight="1" x14ac:dyDescent="0.35">
      <c r="A90" s="117"/>
      <c r="B90" s="21" t="str">
        <f>IF(A90="", "", INDEX('مواد الجدولين ٣ و٤'!$B$2:$B$200,MATCH(A90,'مواد الجدولين ٣ و٤'!$A$2:$A$200,0)))</f>
        <v/>
      </c>
      <c r="C90" s="49"/>
      <c r="D90" s="117"/>
      <c r="E90" s="21" t="str">
        <f>IF(D90="", "", INDEX('مواد الجدولين ٣ و٤'!$B$2:$B$200,MATCH(D90,'مواد الجدولين ٣ و٤'!$A$2:$A$200,0)))</f>
        <v/>
      </c>
      <c r="F90" s="50"/>
      <c r="G90" s="34" t="s">
        <v>234</v>
      </c>
    </row>
    <row r="91" spans="1:7" ht="24.9" customHeight="1" x14ac:dyDescent="0.35">
      <c r="A91" s="117"/>
      <c r="B91" s="21" t="str">
        <f>IF(A91="", "", INDEX('مواد الجدولين ٣ و٤'!$B$2:$B$200,MATCH(A91,'مواد الجدولين ٣ و٤'!$A$2:$A$200,0)))</f>
        <v/>
      </c>
      <c r="C91" s="49"/>
      <c r="D91" s="117"/>
      <c r="E91" s="21" t="str">
        <f>IF(D91="", "", INDEX('مواد الجدولين ٣ و٤'!$B$2:$B$200,MATCH(D91,'مواد الجدولين ٣ و٤'!$A$2:$A$200,0)))</f>
        <v/>
      </c>
      <c r="F91" s="50"/>
      <c r="G91" s="34" t="s">
        <v>234</v>
      </c>
    </row>
    <row r="92" spans="1:7" ht="24.9" customHeight="1" x14ac:dyDescent="0.35">
      <c r="A92" s="117"/>
      <c r="B92" s="21" t="str">
        <f>IF(A92="", "", INDEX('مواد الجدولين ٣ و٤'!$B$2:$B$200,MATCH(A92,'مواد الجدولين ٣ و٤'!$A$2:$A$200,0)))</f>
        <v/>
      </c>
      <c r="C92" s="49"/>
      <c r="D92" s="117"/>
      <c r="E92" s="21" t="str">
        <f>IF(D92="", "", INDEX('مواد الجدولين ٣ و٤'!$B$2:$B$200,MATCH(D92,'مواد الجدولين ٣ و٤'!$A$2:$A$200,0)))</f>
        <v/>
      </c>
      <c r="F92" s="50"/>
      <c r="G92" s="34" t="s">
        <v>234</v>
      </c>
    </row>
    <row r="93" spans="1:7" ht="24.9" customHeight="1" x14ac:dyDescent="0.35">
      <c r="A93" s="117"/>
      <c r="B93" s="21" t="str">
        <f>IF(A93="", "", INDEX('مواد الجدولين ٣ و٤'!$B$2:$B$200,MATCH(A93,'مواد الجدولين ٣ و٤'!$A$2:$A$200,0)))</f>
        <v/>
      </c>
      <c r="C93" s="49"/>
      <c r="D93" s="117"/>
      <c r="E93" s="21" t="str">
        <f>IF(D93="", "", INDEX('مواد الجدولين ٣ و٤'!$B$2:$B$200,MATCH(D93,'مواد الجدولين ٣ و٤'!$A$2:$A$200,0)))</f>
        <v/>
      </c>
      <c r="F93" s="50"/>
      <c r="G93" s="34" t="s">
        <v>234</v>
      </c>
    </row>
    <row r="94" spans="1:7" ht="24.9" customHeight="1" x14ac:dyDescent="0.35">
      <c r="A94" s="117"/>
      <c r="B94" s="21" t="str">
        <f>IF(A94="", "", INDEX('مواد الجدولين ٣ و٤'!$B$2:$B$200,MATCH(A94,'مواد الجدولين ٣ و٤'!$A$2:$A$200,0)))</f>
        <v/>
      </c>
      <c r="C94" s="49"/>
      <c r="D94" s="117"/>
      <c r="E94" s="21" t="str">
        <f>IF(D94="", "", INDEX('مواد الجدولين ٣ و٤'!$B$2:$B$200,MATCH(D94,'مواد الجدولين ٣ و٤'!$A$2:$A$200,0)))</f>
        <v/>
      </c>
      <c r="F94" s="50"/>
      <c r="G94" s="34" t="s">
        <v>234</v>
      </c>
    </row>
    <row r="95" spans="1:7" ht="24.9" customHeight="1" x14ac:dyDescent="0.35">
      <c r="A95" s="117"/>
      <c r="B95" s="21" t="str">
        <f>IF(A95="", "", INDEX('مواد الجدولين ٣ و٤'!$B$2:$B$200,MATCH(A95,'مواد الجدولين ٣ و٤'!$A$2:$A$200,0)))</f>
        <v/>
      </c>
      <c r="C95" s="49"/>
      <c r="D95" s="117"/>
      <c r="E95" s="21" t="str">
        <f>IF(D95="", "", INDEX('مواد الجدولين ٣ و٤'!$B$2:$B$200,MATCH(D95,'مواد الجدولين ٣ و٤'!$A$2:$A$200,0)))</f>
        <v/>
      </c>
      <c r="F95" s="50"/>
      <c r="G95" s="34" t="s">
        <v>234</v>
      </c>
    </row>
    <row r="96" spans="1:7" ht="24.9" customHeight="1" x14ac:dyDescent="0.35">
      <c r="A96" s="117"/>
      <c r="B96" s="21" t="str">
        <f>IF(A96="", "", INDEX('مواد الجدولين ٣ و٤'!$B$2:$B$200,MATCH(A96,'مواد الجدولين ٣ و٤'!$A$2:$A$200,0)))</f>
        <v/>
      </c>
      <c r="C96" s="49"/>
      <c r="D96" s="117"/>
      <c r="E96" s="21" t="str">
        <f>IF(D96="", "", INDEX('مواد الجدولين ٣ و٤'!$B$2:$B$200,MATCH(D96,'مواد الجدولين ٣ و٤'!$A$2:$A$200,0)))</f>
        <v/>
      </c>
      <c r="F96" s="50"/>
      <c r="G96" s="34" t="s">
        <v>234</v>
      </c>
    </row>
    <row r="97" spans="1:7" ht="24.9" customHeight="1" x14ac:dyDescent="0.35">
      <c r="A97" s="117"/>
      <c r="B97" s="21" t="str">
        <f>IF(A97="", "", INDEX('مواد الجدولين ٣ و٤'!$B$2:$B$200,MATCH(A97,'مواد الجدولين ٣ و٤'!$A$2:$A$200,0)))</f>
        <v/>
      </c>
      <c r="C97" s="49"/>
      <c r="D97" s="117"/>
      <c r="E97" s="21" t="str">
        <f>IF(D97="", "", INDEX('مواد الجدولين ٣ و٤'!$B$2:$B$200,MATCH(D97,'مواد الجدولين ٣ و٤'!$A$2:$A$200,0)))</f>
        <v/>
      </c>
      <c r="F97" s="50"/>
      <c r="G97" s="34" t="s">
        <v>234</v>
      </c>
    </row>
    <row r="98" spans="1:7" ht="24.9" customHeight="1" x14ac:dyDescent="0.35">
      <c r="A98" s="117"/>
      <c r="B98" s="21" t="str">
        <f>IF(A98="", "", INDEX('مواد الجدولين ٣ و٤'!$B$2:$B$200,MATCH(A98,'مواد الجدولين ٣ و٤'!$A$2:$A$200,0)))</f>
        <v/>
      </c>
      <c r="C98" s="49"/>
      <c r="D98" s="117"/>
      <c r="E98" s="21" t="str">
        <f>IF(D98="", "", INDEX('مواد الجدولين ٣ و٤'!$B$2:$B$200,MATCH(D98,'مواد الجدولين ٣ و٤'!$A$2:$A$200,0)))</f>
        <v/>
      </c>
      <c r="F98" s="50"/>
      <c r="G98" s="34" t="s">
        <v>234</v>
      </c>
    </row>
    <row r="99" spans="1:7" ht="24.9" customHeight="1" x14ac:dyDescent="0.35">
      <c r="A99" s="117"/>
      <c r="B99" s="21" t="str">
        <f>IF(A99="", "", INDEX('مواد الجدولين ٣ و٤'!$B$2:$B$200,MATCH(A99,'مواد الجدولين ٣ و٤'!$A$2:$A$200,0)))</f>
        <v/>
      </c>
      <c r="C99" s="49"/>
      <c r="D99" s="117"/>
      <c r="E99" s="21" t="str">
        <f>IF(D99="", "", INDEX('مواد الجدولين ٣ و٤'!$B$2:$B$200,MATCH(D99,'مواد الجدولين ٣ و٤'!$A$2:$A$200,0)))</f>
        <v/>
      </c>
      <c r="F99" s="50"/>
      <c r="G99" s="34" t="s">
        <v>234</v>
      </c>
    </row>
    <row r="100" spans="1:7" ht="24.9" customHeight="1" x14ac:dyDescent="0.35">
      <c r="A100" s="117"/>
      <c r="B100" s="21" t="str">
        <f>IF(A100="", "", INDEX('مواد الجدولين ٣ و٤'!$B$2:$B$200,MATCH(A100,'مواد الجدولين ٣ و٤'!$A$2:$A$200,0)))</f>
        <v/>
      </c>
      <c r="C100" s="49"/>
      <c r="D100" s="117"/>
      <c r="E100" s="21" t="str">
        <f>IF(D100="", "", INDEX('مواد الجدولين ٣ و٤'!$B$2:$B$200,MATCH(D100,'مواد الجدولين ٣ و٤'!$A$2:$A$200,0)))</f>
        <v/>
      </c>
      <c r="F100" s="50"/>
      <c r="G100" s="34" t="s">
        <v>234</v>
      </c>
    </row>
    <row r="101" spans="1:7" ht="24.9" customHeight="1" x14ac:dyDescent="0.35">
      <c r="A101" s="117"/>
      <c r="B101" s="21" t="str">
        <f>IF(A101="", "", INDEX('مواد الجدولين ٣ و٤'!$B$2:$B$200,MATCH(A101,'مواد الجدولين ٣ و٤'!$A$2:$A$200,0)))</f>
        <v/>
      </c>
      <c r="C101" s="49"/>
      <c r="D101" s="117"/>
      <c r="E101" s="21" t="str">
        <f>IF(D101="", "", INDEX('مواد الجدولين ٣ و٤'!$B$2:$B$200,MATCH(D101,'مواد الجدولين ٣ و٤'!$A$2:$A$200,0)))</f>
        <v/>
      </c>
      <c r="F101" s="50"/>
      <c r="G101" s="34" t="s">
        <v>234</v>
      </c>
    </row>
    <row r="102" spans="1:7" ht="24.9" customHeight="1" x14ac:dyDescent="0.35">
      <c r="A102" s="117"/>
      <c r="B102" s="21" t="str">
        <f>IF(A102="", "", INDEX('مواد الجدولين ٣ و٤'!$B$2:$B$200,MATCH(A102,'مواد الجدولين ٣ و٤'!$A$2:$A$200,0)))</f>
        <v/>
      </c>
      <c r="C102" s="49"/>
      <c r="D102" s="117"/>
      <c r="E102" s="21" t="str">
        <f>IF(D102="", "", INDEX('مواد الجدولين ٣ و٤'!$B$2:$B$200,MATCH(D102,'مواد الجدولين ٣ و٤'!$A$2:$A$200,0)))</f>
        <v/>
      </c>
      <c r="F102" s="50"/>
      <c r="G102" s="34" t="s">
        <v>234</v>
      </c>
    </row>
    <row r="103" spans="1:7" ht="24.9" customHeight="1" x14ac:dyDescent="0.35">
      <c r="A103" s="117"/>
      <c r="B103" s="21" t="str">
        <f>IF(A103="", "", INDEX('مواد الجدولين ٣ و٤'!$B$2:$B$200,MATCH(A103,'مواد الجدولين ٣ و٤'!$A$2:$A$200,0)))</f>
        <v/>
      </c>
      <c r="C103" s="49"/>
      <c r="D103" s="117"/>
      <c r="E103" s="21" t="str">
        <f>IF(D103="", "", INDEX('مواد الجدولين ٣ و٤'!$B$2:$B$200,MATCH(D103,'مواد الجدولين ٣ و٤'!$A$2:$A$200,0)))</f>
        <v/>
      </c>
      <c r="F103" s="50"/>
      <c r="G103" s="34" t="s">
        <v>234</v>
      </c>
    </row>
    <row r="104" spans="1:7" ht="15.5" hidden="1" x14ac:dyDescent="0.35"/>
    <row r="105" spans="1:7" ht="15.75" hidden="1" customHeight="1" x14ac:dyDescent="0.35"/>
    <row r="106" spans="1:7" ht="15.75" hidden="1" customHeight="1" x14ac:dyDescent="0.35"/>
    <row r="107" spans="1:7" ht="15.75" hidden="1" customHeight="1" x14ac:dyDescent="0.35"/>
    <row r="108" spans="1:7" ht="15.75" hidden="1" customHeight="1" x14ac:dyDescent="0.35"/>
    <row r="109" spans="1:7" ht="15.75" hidden="1" customHeight="1" x14ac:dyDescent="0.35"/>
    <row r="110" spans="1:7" ht="15.75" hidden="1" customHeight="1" x14ac:dyDescent="0.35"/>
    <row r="111" spans="1:7" ht="15.75" hidden="1" customHeight="1" x14ac:dyDescent="0.35"/>
    <row r="112" spans="1:7" ht="15.75" hidden="1" customHeight="1" x14ac:dyDescent="0.35"/>
  </sheetData>
  <sheetProtection algorithmName="SHA-512" hashValue="PLyHneevt5pbI9AmlZ9shi+c6OsNtdfry+/B7Vg/aQgVq9VtzvIlcsi6sGSbZYVc4XY6cV8lF6aQZz4Dc/U+LQ==" saltValue="HZTg7KSeUmI+oZpKfiZTqw==" spinCount="100000" sheet="1" objects="1" scenarios="1" selectLockedCells="1"/>
  <mergeCells count="3">
    <mergeCell ref="A1:F1"/>
    <mergeCell ref="A2:C2"/>
    <mergeCell ref="D2:F2"/>
  </mergeCells>
  <dataValidations count="1">
    <dataValidation allowBlank="1" showInputMessage="1" showErrorMessage="1" prompt="كيلوغرام" sqref="C4:C103 F4:F103" xr:uid="{DCEC8BBA-2751-4A20-BFA1-AF0E79104AAA}"/>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Substance" error="Please select from the list or enter a valid substance" xr:uid="{00000000-0002-0000-0B00-000001000000}">
          <x14:formula1>
            <xm:f>'مواد الجدولين ٣ و٤'!$A$2:$A$74</xm:f>
          </x14:formula1>
          <xm:sqref>D4:D103 A4:A103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C226"/>
  <sheetViews>
    <sheetView rightToLeft="1" workbookViewId="0">
      <pane ySplit="1" topLeftCell="A2" activePane="bottomLeft" state="frozen"/>
      <selection pane="bottomLeft" activeCell="B2" sqref="B2"/>
    </sheetView>
  </sheetViews>
  <sheetFormatPr defaultColWidth="9" defaultRowHeight="15.5" x14ac:dyDescent="0.35"/>
  <cols>
    <col min="1" max="1" width="24.33203125" style="124" bestFit="1" customWidth="1"/>
    <col min="2" max="2" width="6.1640625" style="124" bestFit="1" customWidth="1"/>
    <col min="3" max="16384" width="9" style="12"/>
  </cols>
  <sheetData>
    <row r="1" spans="1:3" x14ac:dyDescent="0.35">
      <c r="A1" s="129" t="s">
        <v>839</v>
      </c>
      <c r="B1" s="129" t="s">
        <v>840</v>
      </c>
    </row>
    <row r="2" spans="1:3" x14ac:dyDescent="0.35">
      <c r="A2" s="128" t="s">
        <v>616</v>
      </c>
      <c r="B2" s="128" t="s">
        <v>174</v>
      </c>
    </row>
    <row r="3" spans="1:3" x14ac:dyDescent="0.35">
      <c r="A3" s="128" t="s">
        <v>617</v>
      </c>
      <c r="B3" s="128" t="s">
        <v>80</v>
      </c>
      <c r="C3" s="43"/>
    </row>
    <row r="4" spans="1:3" x14ac:dyDescent="0.35">
      <c r="A4" s="128" t="s">
        <v>618</v>
      </c>
      <c r="B4" s="128" t="s">
        <v>78</v>
      </c>
      <c r="C4" s="43"/>
    </row>
    <row r="5" spans="1:3" x14ac:dyDescent="0.35">
      <c r="A5" s="128" t="s">
        <v>619</v>
      </c>
      <c r="B5" s="128" t="s">
        <v>195</v>
      </c>
      <c r="C5" s="43"/>
    </row>
    <row r="6" spans="1:3" x14ac:dyDescent="0.35">
      <c r="A6" s="128" t="s">
        <v>620</v>
      </c>
      <c r="B6" s="128" t="s">
        <v>79</v>
      </c>
      <c r="C6" s="43"/>
    </row>
    <row r="7" spans="1:3" x14ac:dyDescent="0.35">
      <c r="A7" s="128" t="s">
        <v>621</v>
      </c>
      <c r="B7" s="128" t="s">
        <v>109</v>
      </c>
      <c r="C7" s="43"/>
    </row>
    <row r="8" spans="1:3" x14ac:dyDescent="0.35">
      <c r="A8" s="128" t="s">
        <v>622</v>
      </c>
      <c r="B8" s="128" t="s">
        <v>199</v>
      </c>
      <c r="C8" s="43"/>
    </row>
    <row r="9" spans="1:3" x14ac:dyDescent="0.35">
      <c r="A9" s="128" t="s">
        <v>623</v>
      </c>
      <c r="B9" s="128" t="s">
        <v>74</v>
      </c>
      <c r="C9" s="43"/>
    </row>
    <row r="10" spans="1:3" x14ac:dyDescent="0.35">
      <c r="A10" s="128" t="s">
        <v>624</v>
      </c>
      <c r="B10" s="128" t="s">
        <v>220</v>
      </c>
      <c r="C10" s="43"/>
    </row>
    <row r="11" spans="1:3" x14ac:dyDescent="0.35">
      <c r="A11" s="128" t="s">
        <v>625</v>
      </c>
      <c r="B11" s="128" t="s">
        <v>105</v>
      </c>
      <c r="C11" s="43"/>
    </row>
    <row r="12" spans="1:3" x14ac:dyDescent="0.35">
      <c r="A12" s="128" t="s">
        <v>626</v>
      </c>
      <c r="B12" s="128" t="s">
        <v>106</v>
      </c>
      <c r="C12" s="43"/>
    </row>
    <row r="13" spans="1:3" x14ac:dyDescent="0.35">
      <c r="A13" s="128" t="s">
        <v>627</v>
      </c>
      <c r="B13" s="128" t="s">
        <v>110</v>
      </c>
      <c r="C13" s="43"/>
    </row>
    <row r="14" spans="1:3" x14ac:dyDescent="0.35">
      <c r="A14" s="128" t="s">
        <v>628</v>
      </c>
      <c r="B14" s="128" t="s">
        <v>26</v>
      </c>
      <c r="C14" s="43"/>
    </row>
    <row r="15" spans="1:3" x14ac:dyDescent="0.35">
      <c r="A15" s="128" t="s">
        <v>629</v>
      </c>
      <c r="B15" s="128" t="s">
        <v>20</v>
      </c>
      <c r="C15" s="43"/>
    </row>
    <row r="16" spans="1:3" x14ac:dyDescent="0.35">
      <c r="A16" s="128" t="s">
        <v>630</v>
      </c>
      <c r="B16" s="128" t="s">
        <v>113</v>
      </c>
      <c r="C16" s="43"/>
    </row>
    <row r="17" spans="1:3" x14ac:dyDescent="0.35">
      <c r="A17" s="128" t="s">
        <v>631</v>
      </c>
      <c r="B17" s="128" t="s">
        <v>21</v>
      </c>
      <c r="C17" s="43"/>
    </row>
    <row r="18" spans="1:3" x14ac:dyDescent="0.35">
      <c r="A18" s="128" t="s">
        <v>632</v>
      </c>
      <c r="B18" s="128" t="s">
        <v>22</v>
      </c>
      <c r="C18" s="43"/>
    </row>
    <row r="19" spans="1:3" x14ac:dyDescent="0.35">
      <c r="A19" s="128" t="s">
        <v>633</v>
      </c>
      <c r="B19" s="128" t="s">
        <v>24</v>
      </c>
      <c r="C19" s="43"/>
    </row>
    <row r="20" spans="1:3" x14ac:dyDescent="0.35">
      <c r="A20" s="128" t="s">
        <v>634</v>
      </c>
      <c r="B20" s="128" t="s">
        <v>13</v>
      </c>
      <c r="C20" s="43"/>
    </row>
    <row r="21" spans="1:3" x14ac:dyDescent="0.35">
      <c r="A21" s="128" t="s">
        <v>635</v>
      </c>
      <c r="B21" s="128" t="s">
        <v>14</v>
      </c>
      <c r="C21" s="43"/>
    </row>
    <row r="22" spans="1:3" x14ac:dyDescent="0.35">
      <c r="A22" s="128" t="s">
        <v>636</v>
      </c>
      <c r="B22" s="128" t="s">
        <v>90</v>
      </c>
      <c r="C22" s="43"/>
    </row>
    <row r="23" spans="1:3" x14ac:dyDescent="0.35">
      <c r="A23" s="128" t="s">
        <v>637</v>
      </c>
      <c r="B23" s="128" t="s">
        <v>19</v>
      </c>
      <c r="C23" s="43"/>
    </row>
    <row r="24" spans="1:3" x14ac:dyDescent="0.35">
      <c r="A24" s="128" t="s">
        <v>638</v>
      </c>
      <c r="B24" s="128" t="s">
        <v>16</v>
      </c>
      <c r="C24" s="43"/>
    </row>
    <row r="25" spans="1:3" x14ac:dyDescent="0.35">
      <c r="A25" s="128" t="s">
        <v>639</v>
      </c>
      <c r="B25" s="128" t="s">
        <v>17</v>
      </c>
      <c r="C25" s="43"/>
    </row>
    <row r="26" spans="1:3" x14ac:dyDescent="0.35">
      <c r="A26" s="128" t="s">
        <v>640</v>
      </c>
      <c r="B26" s="128" t="s">
        <v>18</v>
      </c>
      <c r="C26" s="43"/>
    </row>
    <row r="27" spans="1:3" x14ac:dyDescent="0.35">
      <c r="A27" s="128" t="s">
        <v>641</v>
      </c>
      <c r="B27" s="128" t="s">
        <v>225</v>
      </c>
      <c r="C27" s="43"/>
    </row>
    <row r="28" spans="1:3" x14ac:dyDescent="0.35">
      <c r="A28" s="128" t="s">
        <v>642</v>
      </c>
      <c r="B28" s="128" t="s">
        <v>226</v>
      </c>
      <c r="C28" s="43"/>
    </row>
    <row r="29" spans="1:3" x14ac:dyDescent="0.35">
      <c r="A29" s="128" t="s">
        <v>643</v>
      </c>
      <c r="B29" s="128" t="s">
        <v>218</v>
      </c>
      <c r="C29" s="43"/>
    </row>
    <row r="30" spans="1:3" x14ac:dyDescent="0.35">
      <c r="A30" s="128" t="s">
        <v>644</v>
      </c>
      <c r="B30" s="128" t="s">
        <v>219</v>
      </c>
      <c r="C30" s="43"/>
    </row>
    <row r="31" spans="1:3" x14ac:dyDescent="0.35">
      <c r="A31" s="128" t="s">
        <v>645</v>
      </c>
      <c r="B31" s="128" t="s">
        <v>108</v>
      </c>
      <c r="C31" s="43"/>
    </row>
    <row r="32" spans="1:3" x14ac:dyDescent="0.35">
      <c r="A32" s="128" t="s">
        <v>646</v>
      </c>
      <c r="B32" s="128" t="s">
        <v>103</v>
      </c>
      <c r="C32" s="43"/>
    </row>
    <row r="33" spans="1:3" x14ac:dyDescent="0.35">
      <c r="A33" s="128" t="s">
        <v>647</v>
      </c>
      <c r="B33" s="128" t="s">
        <v>164</v>
      </c>
      <c r="C33" s="43"/>
    </row>
    <row r="34" spans="1:3" x14ac:dyDescent="0.35">
      <c r="A34" s="128" t="s">
        <v>648</v>
      </c>
      <c r="B34" s="128" t="s">
        <v>165</v>
      </c>
      <c r="C34" s="43"/>
    </row>
    <row r="35" spans="1:3" x14ac:dyDescent="0.35">
      <c r="A35" s="128" t="s">
        <v>649</v>
      </c>
      <c r="B35" s="128" t="s">
        <v>161</v>
      </c>
      <c r="C35" s="43"/>
    </row>
    <row r="36" spans="1:3" x14ac:dyDescent="0.35">
      <c r="A36" s="128" t="s">
        <v>650</v>
      </c>
      <c r="B36" s="128" t="s">
        <v>162</v>
      </c>
      <c r="C36" s="43"/>
    </row>
    <row r="37" spans="1:3" x14ac:dyDescent="0.35">
      <c r="A37" s="128" t="s">
        <v>651</v>
      </c>
      <c r="B37" s="128" t="s">
        <v>28</v>
      </c>
      <c r="C37" s="43"/>
    </row>
    <row r="38" spans="1:3" x14ac:dyDescent="0.35">
      <c r="A38" s="128" t="s">
        <v>652</v>
      </c>
      <c r="B38" s="128" t="s">
        <v>40</v>
      </c>
      <c r="C38" s="43"/>
    </row>
    <row r="39" spans="1:3" x14ac:dyDescent="0.35">
      <c r="A39" s="128" t="s">
        <v>653</v>
      </c>
      <c r="B39" s="128" t="s">
        <v>30</v>
      </c>
      <c r="C39" s="43"/>
    </row>
    <row r="40" spans="1:3" x14ac:dyDescent="0.35">
      <c r="A40" s="128" t="s">
        <v>654</v>
      </c>
      <c r="B40" s="128" t="s">
        <v>169</v>
      </c>
      <c r="C40" s="43"/>
    </row>
    <row r="41" spans="1:3" x14ac:dyDescent="0.35">
      <c r="A41" s="128" t="s">
        <v>655</v>
      </c>
      <c r="B41" s="128" t="s">
        <v>35</v>
      </c>
      <c r="C41" s="43"/>
    </row>
    <row r="42" spans="1:3" x14ac:dyDescent="0.35">
      <c r="A42" s="128" t="s">
        <v>656</v>
      </c>
      <c r="B42" s="128" t="s">
        <v>42</v>
      </c>
      <c r="C42" s="43"/>
    </row>
    <row r="43" spans="1:3" x14ac:dyDescent="0.35">
      <c r="A43" s="128" t="s">
        <v>657</v>
      </c>
      <c r="B43" s="128" t="s">
        <v>32</v>
      </c>
      <c r="C43" s="43"/>
    </row>
    <row r="44" spans="1:3" x14ac:dyDescent="0.35">
      <c r="A44" s="128" t="s">
        <v>658</v>
      </c>
      <c r="B44" s="128" t="s">
        <v>43</v>
      </c>
      <c r="C44" s="43"/>
    </row>
    <row r="45" spans="1:3" x14ac:dyDescent="0.35">
      <c r="A45" s="128" t="s">
        <v>659</v>
      </c>
      <c r="B45" s="128" t="s">
        <v>33</v>
      </c>
      <c r="C45" s="43"/>
    </row>
    <row r="46" spans="1:3" x14ac:dyDescent="0.35">
      <c r="A46" s="128" t="s">
        <v>660</v>
      </c>
      <c r="B46" s="128" t="s">
        <v>29</v>
      </c>
      <c r="C46" s="43"/>
    </row>
    <row r="47" spans="1:3" x14ac:dyDescent="0.35">
      <c r="A47" s="128" t="s">
        <v>661</v>
      </c>
      <c r="B47" s="128" t="s">
        <v>163</v>
      </c>
      <c r="C47" s="43"/>
    </row>
    <row r="48" spans="1:3" x14ac:dyDescent="0.35">
      <c r="A48" s="128" t="s">
        <v>662</v>
      </c>
      <c r="B48" s="128" t="s">
        <v>34</v>
      </c>
      <c r="C48" s="43"/>
    </row>
    <row r="49" spans="1:3" x14ac:dyDescent="0.35">
      <c r="A49" s="128" t="s">
        <v>663</v>
      </c>
      <c r="B49" s="128" t="s">
        <v>36</v>
      </c>
      <c r="C49" s="43"/>
    </row>
    <row r="50" spans="1:3" x14ac:dyDescent="0.35">
      <c r="A50" s="128" t="s">
        <v>664</v>
      </c>
      <c r="B50" s="128" t="s">
        <v>39</v>
      </c>
      <c r="C50" s="43"/>
    </row>
    <row r="51" spans="1:3" x14ac:dyDescent="0.35">
      <c r="A51" s="128" t="s">
        <v>665</v>
      </c>
      <c r="B51" s="128" t="s">
        <v>44</v>
      </c>
      <c r="C51" s="43"/>
    </row>
    <row r="52" spans="1:3" x14ac:dyDescent="0.35">
      <c r="A52" s="128" t="s">
        <v>666</v>
      </c>
      <c r="B52" s="128" t="s">
        <v>45</v>
      </c>
      <c r="C52" s="43"/>
    </row>
    <row r="53" spans="1:3" x14ac:dyDescent="0.35">
      <c r="A53" s="128" t="s">
        <v>667</v>
      </c>
      <c r="B53" s="128" t="s">
        <v>38</v>
      </c>
      <c r="C53" s="43"/>
    </row>
    <row r="54" spans="1:3" x14ac:dyDescent="0.35">
      <c r="A54" s="128" t="s">
        <v>668</v>
      </c>
      <c r="B54" s="128" t="s">
        <v>168</v>
      </c>
      <c r="C54" s="43"/>
    </row>
    <row r="55" spans="1:3" x14ac:dyDescent="0.35">
      <c r="A55" s="128" t="s">
        <v>669</v>
      </c>
      <c r="B55" s="128" t="s">
        <v>37</v>
      </c>
      <c r="C55" s="43"/>
    </row>
    <row r="56" spans="1:3" x14ac:dyDescent="0.35">
      <c r="A56" s="128" t="s">
        <v>670</v>
      </c>
      <c r="B56" s="128" t="s">
        <v>86</v>
      </c>
      <c r="C56" s="43"/>
    </row>
    <row r="57" spans="1:3" x14ac:dyDescent="0.35">
      <c r="A57" s="128" t="s">
        <v>671</v>
      </c>
      <c r="B57" s="128" t="s">
        <v>166</v>
      </c>
      <c r="C57" s="43"/>
    </row>
    <row r="58" spans="1:3" x14ac:dyDescent="0.35">
      <c r="A58" s="128" t="s">
        <v>672</v>
      </c>
      <c r="B58" s="128" t="s">
        <v>31</v>
      </c>
      <c r="C58" s="43"/>
    </row>
    <row r="59" spans="1:3" x14ac:dyDescent="0.35">
      <c r="A59" s="128" t="s">
        <v>673</v>
      </c>
      <c r="B59" s="128" t="s">
        <v>205</v>
      </c>
      <c r="C59" s="43"/>
    </row>
    <row r="60" spans="1:3" s="133" customFormat="1" x14ac:dyDescent="0.35">
      <c r="A60" s="131" t="s">
        <v>869</v>
      </c>
      <c r="B60" s="131" t="s">
        <v>203</v>
      </c>
      <c r="C60" s="132"/>
    </row>
    <row r="61" spans="1:3" x14ac:dyDescent="0.35">
      <c r="A61" s="128" t="s">
        <v>674</v>
      </c>
      <c r="B61" s="128" t="s">
        <v>215</v>
      </c>
      <c r="C61" s="43"/>
    </row>
    <row r="62" spans="1:3" x14ac:dyDescent="0.35">
      <c r="A62" s="128" t="s">
        <v>675</v>
      </c>
      <c r="B62" s="128" t="s">
        <v>214</v>
      </c>
      <c r="C62" s="43"/>
    </row>
    <row r="63" spans="1:3" x14ac:dyDescent="0.35">
      <c r="A63" s="128" t="s">
        <v>676</v>
      </c>
      <c r="B63" s="128" t="s">
        <v>212</v>
      </c>
      <c r="C63" s="43"/>
    </row>
    <row r="64" spans="1:3" x14ac:dyDescent="0.35">
      <c r="A64" s="128" t="s">
        <v>677</v>
      </c>
      <c r="B64" s="128" t="s">
        <v>211</v>
      </c>
      <c r="C64" s="43"/>
    </row>
    <row r="65" spans="1:3" x14ac:dyDescent="0.35">
      <c r="A65" s="128" t="s">
        <v>678</v>
      </c>
      <c r="B65" s="128" t="s">
        <v>52</v>
      </c>
      <c r="C65" s="43"/>
    </row>
    <row r="66" spans="1:3" x14ac:dyDescent="0.35">
      <c r="A66" s="128" t="s">
        <v>679</v>
      </c>
      <c r="B66" s="128" t="s">
        <v>66</v>
      </c>
      <c r="C66" s="43"/>
    </row>
    <row r="67" spans="1:3" x14ac:dyDescent="0.35">
      <c r="A67" s="128" t="s">
        <v>680</v>
      </c>
      <c r="B67" s="128" t="s">
        <v>209</v>
      </c>
      <c r="C67" s="43"/>
    </row>
    <row r="68" spans="1:3" x14ac:dyDescent="0.35">
      <c r="A68" s="128" t="s">
        <v>681</v>
      </c>
      <c r="B68" s="128" t="s">
        <v>217</v>
      </c>
      <c r="C68" s="43"/>
    </row>
    <row r="69" spans="1:3" x14ac:dyDescent="0.35">
      <c r="A69" s="128" t="s">
        <v>682</v>
      </c>
      <c r="B69" s="128" t="s">
        <v>213</v>
      </c>
      <c r="C69" s="43"/>
    </row>
    <row r="70" spans="1:3" x14ac:dyDescent="0.35">
      <c r="A70" s="128" t="s">
        <v>683</v>
      </c>
      <c r="B70" s="128" t="s">
        <v>210</v>
      </c>
      <c r="C70" s="43"/>
    </row>
    <row r="71" spans="1:3" x14ac:dyDescent="0.35">
      <c r="A71" s="128" t="s">
        <v>684</v>
      </c>
      <c r="B71" s="128" t="s">
        <v>208</v>
      </c>
      <c r="C71" s="43"/>
    </row>
    <row r="72" spans="1:3" x14ac:dyDescent="0.35">
      <c r="A72" s="128" t="s">
        <v>685</v>
      </c>
      <c r="B72" s="128" t="s">
        <v>207</v>
      </c>
      <c r="C72" s="43"/>
    </row>
    <row r="73" spans="1:3" x14ac:dyDescent="0.35">
      <c r="A73" s="128" t="s">
        <v>686</v>
      </c>
      <c r="B73" s="128" t="s">
        <v>111</v>
      </c>
      <c r="C73" s="43"/>
    </row>
    <row r="74" spans="1:3" x14ac:dyDescent="0.35">
      <c r="A74" s="128" t="s">
        <v>687</v>
      </c>
      <c r="B74" s="128" t="s">
        <v>143</v>
      </c>
      <c r="C74" s="43"/>
    </row>
    <row r="75" spans="1:3" x14ac:dyDescent="0.35">
      <c r="A75" s="128" t="s">
        <v>688</v>
      </c>
      <c r="B75" s="128" t="s">
        <v>92</v>
      </c>
      <c r="C75" s="43"/>
    </row>
    <row r="76" spans="1:3" x14ac:dyDescent="0.35">
      <c r="A76" s="128" t="s">
        <v>689</v>
      </c>
      <c r="B76" s="128" t="s">
        <v>15</v>
      </c>
      <c r="C76" s="43"/>
    </row>
    <row r="77" spans="1:3" x14ac:dyDescent="0.35">
      <c r="A77" s="128" t="s">
        <v>690</v>
      </c>
      <c r="B77" s="128" t="s">
        <v>27</v>
      </c>
      <c r="C77" s="43"/>
    </row>
    <row r="78" spans="1:3" x14ac:dyDescent="0.35">
      <c r="A78" s="128" t="s">
        <v>691</v>
      </c>
      <c r="B78" s="128" t="s">
        <v>58</v>
      </c>
      <c r="C78" s="43"/>
    </row>
    <row r="79" spans="1:3" x14ac:dyDescent="0.35">
      <c r="A79" s="128" t="s">
        <v>692</v>
      </c>
      <c r="B79" s="128" t="s">
        <v>216</v>
      </c>
      <c r="C79" s="43"/>
    </row>
    <row r="80" spans="1:3" x14ac:dyDescent="0.35">
      <c r="A80" s="128" t="s">
        <v>693</v>
      </c>
      <c r="B80" s="128" t="s">
        <v>191</v>
      </c>
      <c r="C80" s="43"/>
    </row>
    <row r="81" spans="1:3" x14ac:dyDescent="0.35">
      <c r="A81" s="128" t="s">
        <v>694</v>
      </c>
      <c r="B81" s="128" t="s">
        <v>81</v>
      </c>
      <c r="C81" s="43"/>
    </row>
    <row r="82" spans="1:3" x14ac:dyDescent="0.35">
      <c r="A82" s="128" t="s">
        <v>695</v>
      </c>
      <c r="B82" s="128" t="s">
        <v>41</v>
      </c>
      <c r="C82" s="43"/>
    </row>
    <row r="83" spans="1:3" x14ac:dyDescent="0.35">
      <c r="A83" s="128" t="s">
        <v>696</v>
      </c>
      <c r="B83" s="128" t="s">
        <v>50</v>
      </c>
      <c r="C83" s="43"/>
    </row>
    <row r="84" spans="1:3" x14ac:dyDescent="0.35">
      <c r="A84" s="128" t="s">
        <v>697</v>
      </c>
      <c r="B84" s="128" t="s">
        <v>60</v>
      </c>
      <c r="C84" s="43"/>
    </row>
    <row r="85" spans="1:3" x14ac:dyDescent="0.35">
      <c r="A85" s="128" t="s">
        <v>698</v>
      </c>
      <c r="B85" s="128" t="s">
        <v>56</v>
      </c>
      <c r="C85" s="43"/>
    </row>
    <row r="86" spans="1:3" x14ac:dyDescent="0.35">
      <c r="A86" s="128" t="s">
        <v>699</v>
      </c>
      <c r="B86" s="128" t="s">
        <v>136</v>
      </c>
      <c r="C86" s="43"/>
    </row>
    <row r="87" spans="1:3" x14ac:dyDescent="0.35">
      <c r="A87" s="128" t="s">
        <v>700</v>
      </c>
      <c r="B87" s="128" t="s">
        <v>158</v>
      </c>
      <c r="C87" s="43"/>
    </row>
    <row r="88" spans="1:3" x14ac:dyDescent="0.35">
      <c r="A88" s="128" t="s">
        <v>701</v>
      </c>
      <c r="B88" s="128" t="s">
        <v>230</v>
      </c>
      <c r="C88" s="43"/>
    </row>
    <row r="89" spans="1:3" x14ac:dyDescent="0.35">
      <c r="A89" s="128" t="s">
        <v>702</v>
      </c>
      <c r="B89" s="128" t="s">
        <v>23</v>
      </c>
      <c r="C89" s="43"/>
    </row>
    <row r="90" spans="1:3" x14ac:dyDescent="0.35">
      <c r="A90" s="128" t="s">
        <v>703</v>
      </c>
      <c r="B90" s="128" t="s">
        <v>258</v>
      </c>
      <c r="C90" s="43"/>
    </row>
    <row r="91" spans="1:3" x14ac:dyDescent="0.35">
      <c r="A91" s="128" t="s">
        <v>704</v>
      </c>
      <c r="B91" s="128" t="s">
        <v>55</v>
      </c>
      <c r="C91" s="43"/>
    </row>
    <row r="92" spans="1:3" x14ac:dyDescent="0.35">
      <c r="A92" s="128" t="s">
        <v>705</v>
      </c>
      <c r="B92" s="128" t="s">
        <v>73</v>
      </c>
      <c r="C92" s="43"/>
    </row>
    <row r="93" spans="1:3" x14ac:dyDescent="0.35">
      <c r="A93" s="128" t="s">
        <v>706</v>
      </c>
      <c r="B93" s="128" t="s">
        <v>202</v>
      </c>
      <c r="C93" s="43"/>
    </row>
    <row r="94" spans="1:3" x14ac:dyDescent="0.35">
      <c r="A94" s="128" t="s">
        <v>707</v>
      </c>
      <c r="B94" s="128" t="s">
        <v>69</v>
      </c>
      <c r="C94" s="43"/>
    </row>
    <row r="95" spans="1:3" x14ac:dyDescent="0.35">
      <c r="A95" s="128" t="s">
        <v>708</v>
      </c>
      <c r="B95" s="128" t="s">
        <v>51</v>
      </c>
      <c r="C95" s="43"/>
    </row>
    <row r="96" spans="1:3" x14ac:dyDescent="0.35">
      <c r="A96" s="128" t="s">
        <v>709</v>
      </c>
      <c r="B96" s="128" t="s">
        <v>222</v>
      </c>
      <c r="C96" s="43"/>
    </row>
    <row r="97" spans="1:3" x14ac:dyDescent="0.35">
      <c r="A97" s="128" t="s">
        <v>710</v>
      </c>
      <c r="B97" s="128" t="s">
        <v>171</v>
      </c>
      <c r="C97" s="43"/>
    </row>
    <row r="98" spans="1:3" x14ac:dyDescent="0.35">
      <c r="A98" s="128" t="s">
        <v>711</v>
      </c>
      <c r="B98" s="128" t="s">
        <v>68</v>
      </c>
      <c r="C98" s="43"/>
    </row>
    <row r="99" spans="1:3" x14ac:dyDescent="0.35">
      <c r="A99" s="128" t="s">
        <v>712</v>
      </c>
      <c r="B99" s="128" t="s">
        <v>120</v>
      </c>
      <c r="C99" s="43"/>
    </row>
    <row r="100" spans="1:3" x14ac:dyDescent="0.35">
      <c r="A100" s="128" t="s">
        <v>713</v>
      </c>
      <c r="B100" s="128" t="s">
        <v>172</v>
      </c>
      <c r="C100" s="43"/>
    </row>
    <row r="101" spans="1:3" x14ac:dyDescent="0.35">
      <c r="A101" s="128" t="s">
        <v>714</v>
      </c>
      <c r="B101" s="128" t="s">
        <v>194</v>
      </c>
      <c r="C101" s="43"/>
    </row>
    <row r="102" spans="1:3" x14ac:dyDescent="0.35">
      <c r="A102" s="128" t="s">
        <v>715</v>
      </c>
      <c r="B102" s="128" t="s">
        <v>193</v>
      </c>
      <c r="C102" s="43"/>
    </row>
    <row r="103" spans="1:3" x14ac:dyDescent="0.35">
      <c r="A103" s="128" t="s">
        <v>716</v>
      </c>
      <c r="B103" s="128" t="s">
        <v>89</v>
      </c>
      <c r="C103" s="43"/>
    </row>
    <row r="104" spans="1:3" x14ac:dyDescent="0.35">
      <c r="A104" s="128" t="s">
        <v>717</v>
      </c>
      <c r="B104" s="128" t="s">
        <v>71</v>
      </c>
      <c r="C104" s="43"/>
    </row>
    <row r="105" spans="1:3" x14ac:dyDescent="0.35">
      <c r="A105" s="128" t="s">
        <v>718</v>
      </c>
      <c r="B105" s="128" t="s">
        <v>70</v>
      </c>
      <c r="C105" s="43"/>
    </row>
    <row r="106" spans="1:3" x14ac:dyDescent="0.35">
      <c r="A106" s="128" t="s">
        <v>719</v>
      </c>
      <c r="B106" s="128" t="s">
        <v>72</v>
      </c>
      <c r="C106" s="43"/>
    </row>
    <row r="107" spans="1:3" x14ac:dyDescent="0.35">
      <c r="A107" s="128" t="s">
        <v>720</v>
      </c>
      <c r="B107" s="128" t="s">
        <v>175</v>
      </c>
      <c r="C107" s="43"/>
    </row>
    <row r="108" spans="1:3" x14ac:dyDescent="0.35">
      <c r="A108" s="128" t="s">
        <v>721</v>
      </c>
      <c r="B108" s="128" t="s">
        <v>173</v>
      </c>
      <c r="C108" s="43"/>
    </row>
    <row r="109" spans="1:3" x14ac:dyDescent="0.35">
      <c r="A109" s="128" t="s">
        <v>722</v>
      </c>
      <c r="B109" s="128" t="s">
        <v>232</v>
      </c>
      <c r="C109" s="43"/>
    </row>
    <row r="110" spans="1:3" x14ac:dyDescent="0.35">
      <c r="A110" s="128" t="s">
        <v>723</v>
      </c>
      <c r="B110" s="128" t="s">
        <v>233</v>
      </c>
      <c r="C110" s="43"/>
    </row>
    <row r="111" spans="1:3" x14ac:dyDescent="0.35">
      <c r="A111" s="128" t="s">
        <v>724</v>
      </c>
      <c r="B111" s="128" t="s">
        <v>180</v>
      </c>
      <c r="C111" s="43"/>
    </row>
    <row r="112" spans="1:3" x14ac:dyDescent="0.35">
      <c r="A112" s="128" t="s">
        <v>725</v>
      </c>
      <c r="B112" s="128" t="s">
        <v>181</v>
      </c>
      <c r="C112" s="43"/>
    </row>
    <row r="113" spans="1:3" x14ac:dyDescent="0.35">
      <c r="A113" s="128" t="s">
        <v>726</v>
      </c>
      <c r="B113" s="128" t="s">
        <v>179</v>
      </c>
      <c r="C113" s="43"/>
    </row>
    <row r="114" spans="1:3" x14ac:dyDescent="0.35">
      <c r="A114" s="128" t="s">
        <v>727</v>
      </c>
      <c r="B114" s="128" t="s">
        <v>177</v>
      </c>
      <c r="C114" s="43"/>
    </row>
    <row r="115" spans="1:3" x14ac:dyDescent="0.35">
      <c r="A115" s="128" t="s">
        <v>728</v>
      </c>
      <c r="B115" s="128" t="s">
        <v>178</v>
      </c>
      <c r="C115" s="43"/>
    </row>
    <row r="116" spans="1:3" x14ac:dyDescent="0.35">
      <c r="A116" s="128" t="s">
        <v>729</v>
      </c>
      <c r="B116" s="128" t="s">
        <v>176</v>
      </c>
      <c r="C116" s="43"/>
    </row>
    <row r="117" spans="1:3" x14ac:dyDescent="0.35">
      <c r="A117" s="128" t="s">
        <v>730</v>
      </c>
      <c r="B117" s="128" t="s">
        <v>196</v>
      </c>
      <c r="C117" s="43"/>
    </row>
    <row r="118" spans="1:3" x14ac:dyDescent="0.35">
      <c r="A118" s="128" t="s">
        <v>731</v>
      </c>
      <c r="B118" s="128" t="s">
        <v>76</v>
      </c>
      <c r="C118" s="43"/>
    </row>
    <row r="119" spans="1:3" x14ac:dyDescent="0.35">
      <c r="A119" s="128" t="s">
        <v>732</v>
      </c>
      <c r="B119" s="128" t="s">
        <v>189</v>
      </c>
      <c r="C119" s="43"/>
    </row>
    <row r="120" spans="1:3" x14ac:dyDescent="0.35">
      <c r="A120" s="128" t="s">
        <v>733</v>
      </c>
      <c r="B120" s="128" t="s">
        <v>190</v>
      </c>
      <c r="C120" s="43"/>
    </row>
    <row r="121" spans="1:3" x14ac:dyDescent="0.35">
      <c r="A121" s="128" t="s">
        <v>734</v>
      </c>
      <c r="B121" s="128" t="s">
        <v>187</v>
      </c>
      <c r="C121" s="43"/>
    </row>
    <row r="122" spans="1:3" x14ac:dyDescent="0.35">
      <c r="A122" s="128" t="s">
        <v>735</v>
      </c>
      <c r="B122" s="128" t="s">
        <v>183</v>
      </c>
      <c r="C122" s="43"/>
    </row>
    <row r="123" spans="1:3" x14ac:dyDescent="0.35">
      <c r="A123" s="128" t="s">
        <v>736</v>
      </c>
      <c r="B123" s="128" t="s">
        <v>197</v>
      </c>
      <c r="C123" s="43"/>
    </row>
    <row r="124" spans="1:3" x14ac:dyDescent="0.35">
      <c r="A124" s="128" t="s">
        <v>737</v>
      </c>
      <c r="B124" s="128" t="s">
        <v>198</v>
      </c>
      <c r="C124" s="43"/>
    </row>
    <row r="125" spans="1:3" x14ac:dyDescent="0.35">
      <c r="A125" s="128" t="s">
        <v>738</v>
      </c>
      <c r="B125" s="128" t="s">
        <v>200</v>
      </c>
      <c r="C125" s="43"/>
    </row>
    <row r="126" spans="1:3" x14ac:dyDescent="0.35">
      <c r="A126" s="128" t="s">
        <v>739</v>
      </c>
      <c r="B126" s="128" t="s">
        <v>201</v>
      </c>
      <c r="C126" s="43"/>
    </row>
    <row r="127" spans="1:3" x14ac:dyDescent="0.35">
      <c r="A127" s="128" t="s">
        <v>740</v>
      </c>
      <c r="B127" s="128" t="s">
        <v>186</v>
      </c>
      <c r="C127" s="43"/>
    </row>
    <row r="128" spans="1:3" x14ac:dyDescent="0.35">
      <c r="A128" s="128" t="s">
        <v>741</v>
      </c>
      <c r="B128" s="128" t="s">
        <v>185</v>
      </c>
      <c r="C128" s="43"/>
    </row>
    <row r="129" spans="1:3" x14ac:dyDescent="0.35">
      <c r="A129" s="128" t="s">
        <v>742</v>
      </c>
      <c r="B129" s="128" t="s">
        <v>188</v>
      </c>
      <c r="C129" s="43"/>
    </row>
    <row r="130" spans="1:3" x14ac:dyDescent="0.35">
      <c r="A130" s="128" t="s">
        <v>743</v>
      </c>
      <c r="B130" s="128" t="s">
        <v>53</v>
      </c>
      <c r="C130" s="43"/>
    </row>
    <row r="131" spans="1:3" x14ac:dyDescent="0.35">
      <c r="A131" s="128" t="s">
        <v>744</v>
      </c>
      <c r="B131" s="128" t="s">
        <v>184</v>
      </c>
      <c r="C131" s="43"/>
    </row>
    <row r="132" spans="1:3" x14ac:dyDescent="0.35">
      <c r="A132" s="128" t="s">
        <v>745</v>
      </c>
      <c r="B132" s="128" t="s">
        <v>192</v>
      </c>
      <c r="C132" s="43"/>
    </row>
    <row r="133" spans="1:3" s="133" customFormat="1" x14ac:dyDescent="0.35">
      <c r="A133" s="131" t="s">
        <v>746</v>
      </c>
      <c r="B133" s="131" t="s">
        <v>54</v>
      </c>
      <c r="C133" s="132"/>
    </row>
    <row r="134" spans="1:3" x14ac:dyDescent="0.35">
      <c r="A134" s="128" t="s">
        <v>747</v>
      </c>
      <c r="B134" s="128" t="s">
        <v>204</v>
      </c>
      <c r="C134" s="43"/>
    </row>
    <row r="135" spans="1:3" x14ac:dyDescent="0.35">
      <c r="A135" s="128" t="s">
        <v>748</v>
      </c>
      <c r="B135" s="128" t="s">
        <v>160</v>
      </c>
      <c r="C135" s="43"/>
    </row>
    <row r="136" spans="1:3" x14ac:dyDescent="0.35">
      <c r="A136" s="128" t="s">
        <v>749</v>
      </c>
      <c r="B136" s="128" t="s">
        <v>107</v>
      </c>
      <c r="C136" s="43"/>
    </row>
    <row r="137" spans="1:3" x14ac:dyDescent="0.35">
      <c r="A137" s="128" t="s">
        <v>750</v>
      </c>
      <c r="B137" s="128" t="s">
        <v>87</v>
      </c>
      <c r="C137" s="43"/>
    </row>
    <row r="138" spans="1:3" x14ac:dyDescent="0.35">
      <c r="A138" s="128" t="s">
        <v>751</v>
      </c>
      <c r="B138" s="128" t="s">
        <v>88</v>
      </c>
      <c r="C138" s="43"/>
    </row>
    <row r="139" spans="1:3" x14ac:dyDescent="0.35">
      <c r="A139" s="128" t="s">
        <v>752</v>
      </c>
      <c r="B139" s="128" t="s">
        <v>91</v>
      </c>
      <c r="C139" s="43"/>
    </row>
    <row r="140" spans="1:3" x14ac:dyDescent="0.35">
      <c r="A140" s="128" t="s">
        <v>753</v>
      </c>
      <c r="B140" s="128" t="s">
        <v>94</v>
      </c>
      <c r="C140" s="43"/>
    </row>
    <row r="141" spans="1:3" x14ac:dyDescent="0.35">
      <c r="A141" s="128" t="s">
        <v>754</v>
      </c>
      <c r="B141" s="128" t="s">
        <v>259</v>
      </c>
      <c r="C141" s="43"/>
    </row>
    <row r="142" spans="1:3" x14ac:dyDescent="0.35">
      <c r="A142" s="128" t="s">
        <v>755</v>
      </c>
      <c r="B142" s="128" t="s">
        <v>95</v>
      </c>
      <c r="C142" s="43"/>
    </row>
    <row r="143" spans="1:3" x14ac:dyDescent="0.35">
      <c r="A143" s="128" t="s">
        <v>756</v>
      </c>
      <c r="B143" s="128" t="s">
        <v>260</v>
      </c>
      <c r="C143" s="43"/>
    </row>
    <row r="144" spans="1:3" x14ac:dyDescent="0.35">
      <c r="A144" s="128" t="s">
        <v>757</v>
      </c>
      <c r="B144" s="128" t="s">
        <v>98</v>
      </c>
      <c r="C144" s="43"/>
    </row>
    <row r="145" spans="1:3" x14ac:dyDescent="0.35">
      <c r="A145" s="128" t="s">
        <v>758</v>
      </c>
      <c r="B145" s="128" t="s">
        <v>85</v>
      </c>
      <c r="C145" s="43"/>
    </row>
    <row r="146" spans="1:3" x14ac:dyDescent="0.35">
      <c r="A146" s="128" t="s">
        <v>759</v>
      </c>
      <c r="B146" s="128" t="s">
        <v>96</v>
      </c>
      <c r="C146" s="43"/>
    </row>
    <row r="147" spans="1:3" x14ac:dyDescent="0.35">
      <c r="A147" s="128" t="s">
        <v>760</v>
      </c>
      <c r="B147" s="128" t="s">
        <v>97</v>
      </c>
      <c r="C147" s="43"/>
    </row>
    <row r="148" spans="1:3" x14ac:dyDescent="0.35">
      <c r="A148" s="128" t="s">
        <v>761</v>
      </c>
      <c r="B148" s="128" t="s">
        <v>77</v>
      </c>
      <c r="C148" s="43"/>
    </row>
    <row r="149" spans="1:3" x14ac:dyDescent="0.35">
      <c r="A149" s="128" t="s">
        <v>762</v>
      </c>
      <c r="B149" s="128" t="s">
        <v>227</v>
      </c>
      <c r="C149" s="43"/>
    </row>
    <row r="150" spans="1:3" x14ac:dyDescent="0.35">
      <c r="A150" s="128" t="s">
        <v>763</v>
      </c>
      <c r="B150" s="128" t="s">
        <v>84</v>
      </c>
      <c r="C150" s="43"/>
    </row>
    <row r="151" spans="1:3" x14ac:dyDescent="0.35">
      <c r="A151" s="128" t="s">
        <v>764</v>
      </c>
      <c r="B151" s="128" t="s">
        <v>167</v>
      </c>
      <c r="C151" s="43"/>
    </row>
    <row r="152" spans="1:3" x14ac:dyDescent="0.35">
      <c r="A152" s="128" t="s">
        <v>765</v>
      </c>
      <c r="B152" s="128" t="s">
        <v>228</v>
      </c>
      <c r="C152" s="43"/>
    </row>
    <row r="153" spans="1:3" x14ac:dyDescent="0.35">
      <c r="A153" s="128" t="s">
        <v>766</v>
      </c>
      <c r="B153" s="128" t="s">
        <v>83</v>
      </c>
      <c r="C153" s="43"/>
    </row>
    <row r="154" spans="1:3" x14ac:dyDescent="0.35">
      <c r="A154" s="128" t="s">
        <v>767</v>
      </c>
      <c r="B154" s="128" t="s">
        <v>82</v>
      </c>
      <c r="C154" s="43"/>
    </row>
    <row r="155" spans="1:3" x14ac:dyDescent="0.35">
      <c r="A155" s="128" t="s">
        <v>768</v>
      </c>
      <c r="B155" s="128" t="s">
        <v>229</v>
      </c>
      <c r="C155" s="43"/>
    </row>
    <row r="156" spans="1:3" x14ac:dyDescent="0.35">
      <c r="A156" s="128" t="s">
        <v>769</v>
      </c>
      <c r="B156" s="128" t="s">
        <v>65</v>
      </c>
      <c r="C156" s="43"/>
    </row>
    <row r="157" spans="1:3" x14ac:dyDescent="0.35">
      <c r="A157" s="128" t="s">
        <v>770</v>
      </c>
      <c r="B157" s="128" t="s">
        <v>170</v>
      </c>
      <c r="C157" s="43"/>
    </row>
    <row r="158" spans="1:3" x14ac:dyDescent="0.35">
      <c r="A158" s="128" t="s">
        <v>771</v>
      </c>
      <c r="B158" s="128" t="s">
        <v>119</v>
      </c>
      <c r="C158" s="43"/>
    </row>
    <row r="159" spans="1:3" x14ac:dyDescent="0.35">
      <c r="A159" s="128" t="s">
        <v>772</v>
      </c>
      <c r="B159" s="128" t="s">
        <v>46</v>
      </c>
      <c r="C159" s="43"/>
    </row>
    <row r="160" spans="1:3" x14ac:dyDescent="0.35">
      <c r="A160" s="128" t="s">
        <v>773</v>
      </c>
      <c r="B160" s="128" t="s">
        <v>114</v>
      </c>
      <c r="C160" s="43"/>
    </row>
    <row r="161" spans="1:3" x14ac:dyDescent="0.35">
      <c r="A161" s="128" t="s">
        <v>774</v>
      </c>
      <c r="B161" s="128" t="s">
        <v>152</v>
      </c>
      <c r="C161" s="43"/>
    </row>
    <row r="162" spans="1:3" x14ac:dyDescent="0.35">
      <c r="A162" s="128" t="s">
        <v>775</v>
      </c>
      <c r="B162" s="128" t="s">
        <v>48</v>
      </c>
      <c r="C162" s="43"/>
    </row>
    <row r="163" spans="1:3" x14ac:dyDescent="0.35">
      <c r="A163" s="128" t="s">
        <v>776</v>
      </c>
      <c r="B163" s="128" t="s">
        <v>62</v>
      </c>
      <c r="C163" s="43"/>
    </row>
    <row r="164" spans="1:3" x14ac:dyDescent="0.35">
      <c r="A164" s="128" t="s">
        <v>777</v>
      </c>
      <c r="B164" s="128" t="s">
        <v>47</v>
      </c>
      <c r="C164" s="43"/>
    </row>
    <row r="165" spans="1:3" x14ac:dyDescent="0.35">
      <c r="A165" s="128" t="s">
        <v>778</v>
      </c>
      <c r="B165" s="128" t="s">
        <v>49</v>
      </c>
      <c r="C165" s="43"/>
    </row>
    <row r="166" spans="1:3" x14ac:dyDescent="0.35">
      <c r="A166" s="128" t="s">
        <v>779</v>
      </c>
      <c r="B166" s="128" t="s">
        <v>63</v>
      </c>
      <c r="C166" s="43"/>
    </row>
    <row r="167" spans="1:3" x14ac:dyDescent="0.35">
      <c r="A167" s="128" t="s">
        <v>780</v>
      </c>
      <c r="B167" s="128" t="s">
        <v>67</v>
      </c>
      <c r="C167" s="43"/>
    </row>
    <row r="168" spans="1:3" x14ac:dyDescent="0.35">
      <c r="A168" s="128" t="s">
        <v>781</v>
      </c>
      <c r="B168" s="128" t="s">
        <v>64</v>
      </c>
      <c r="C168" s="43"/>
    </row>
    <row r="169" spans="1:3" x14ac:dyDescent="0.35">
      <c r="A169" s="128" t="s">
        <v>782</v>
      </c>
      <c r="B169" s="128" t="s">
        <v>61</v>
      </c>
      <c r="C169" s="43"/>
    </row>
    <row r="170" spans="1:3" x14ac:dyDescent="0.35">
      <c r="A170" s="128" t="s">
        <v>783</v>
      </c>
      <c r="B170" s="128" t="s">
        <v>117</v>
      </c>
      <c r="C170" s="43"/>
    </row>
    <row r="171" spans="1:3" x14ac:dyDescent="0.35">
      <c r="A171" s="128" t="s">
        <v>784</v>
      </c>
      <c r="B171" s="128" t="s">
        <v>57</v>
      </c>
      <c r="C171" s="43"/>
    </row>
    <row r="172" spans="1:3" x14ac:dyDescent="0.35">
      <c r="A172" s="128" t="s">
        <v>785</v>
      </c>
      <c r="B172" s="128" t="s">
        <v>59</v>
      </c>
      <c r="C172" s="43"/>
    </row>
    <row r="173" spans="1:3" x14ac:dyDescent="0.35">
      <c r="A173" s="128" t="s">
        <v>786</v>
      </c>
      <c r="B173" s="128" t="s">
        <v>118</v>
      </c>
      <c r="C173" s="43"/>
    </row>
    <row r="174" spans="1:3" x14ac:dyDescent="0.35">
      <c r="A174" s="128" t="s">
        <v>787</v>
      </c>
      <c r="B174" s="128" t="s">
        <v>116</v>
      </c>
      <c r="C174" s="43"/>
    </row>
    <row r="175" spans="1:3" x14ac:dyDescent="0.35">
      <c r="A175" s="128" t="s">
        <v>788</v>
      </c>
      <c r="B175" s="128" t="s">
        <v>115</v>
      </c>
      <c r="C175" s="43"/>
    </row>
    <row r="176" spans="1:3" x14ac:dyDescent="0.35">
      <c r="A176" s="128" t="s">
        <v>789</v>
      </c>
      <c r="B176" s="128" t="s">
        <v>121</v>
      </c>
      <c r="C176" s="43"/>
    </row>
    <row r="177" spans="1:3" x14ac:dyDescent="0.35">
      <c r="A177" s="128" t="s">
        <v>790</v>
      </c>
      <c r="B177" s="128" t="s">
        <v>122</v>
      </c>
      <c r="C177" s="43"/>
    </row>
    <row r="178" spans="1:3" x14ac:dyDescent="0.35">
      <c r="A178" s="128" t="s">
        <v>791</v>
      </c>
      <c r="B178" s="128" t="s">
        <v>128</v>
      </c>
      <c r="C178" s="43"/>
    </row>
    <row r="179" spans="1:3" x14ac:dyDescent="0.35">
      <c r="A179" s="128" t="s">
        <v>792</v>
      </c>
      <c r="B179" s="128" t="s">
        <v>124</v>
      </c>
      <c r="C179" s="43"/>
    </row>
    <row r="180" spans="1:3" x14ac:dyDescent="0.35">
      <c r="A180" s="128" t="s">
        <v>793</v>
      </c>
      <c r="B180" s="128" t="s">
        <v>125</v>
      </c>
      <c r="C180" s="43"/>
    </row>
    <row r="181" spans="1:3" x14ac:dyDescent="0.35">
      <c r="A181" s="128" t="s">
        <v>794</v>
      </c>
      <c r="B181" s="128" t="s">
        <v>127</v>
      </c>
      <c r="C181" s="43"/>
    </row>
    <row r="182" spans="1:3" x14ac:dyDescent="0.35">
      <c r="A182" s="128" t="s">
        <v>795</v>
      </c>
      <c r="B182" s="128" t="s">
        <v>126</v>
      </c>
      <c r="C182" s="43"/>
    </row>
    <row r="183" spans="1:3" x14ac:dyDescent="0.35">
      <c r="A183" s="128" t="s">
        <v>796</v>
      </c>
      <c r="B183" s="128" t="s">
        <v>123</v>
      </c>
      <c r="C183" s="43"/>
    </row>
    <row r="184" spans="1:3" s="133" customFormat="1" x14ac:dyDescent="0.35">
      <c r="A184" s="131" t="s">
        <v>797</v>
      </c>
      <c r="B184" s="131" t="s">
        <v>129</v>
      </c>
      <c r="C184" s="132"/>
    </row>
    <row r="185" spans="1:3" x14ac:dyDescent="0.35">
      <c r="A185" s="128" t="s">
        <v>798</v>
      </c>
      <c r="B185" s="128" t="s">
        <v>135</v>
      </c>
      <c r="C185" s="43"/>
    </row>
    <row r="186" spans="1:3" x14ac:dyDescent="0.35">
      <c r="A186" s="128" t="s">
        <v>799</v>
      </c>
      <c r="B186" s="128" t="s">
        <v>134</v>
      </c>
      <c r="C186" s="43"/>
    </row>
    <row r="187" spans="1:3" x14ac:dyDescent="0.35">
      <c r="A187" s="128" t="s">
        <v>800</v>
      </c>
      <c r="B187" s="128" t="s">
        <v>132</v>
      </c>
      <c r="C187" s="43"/>
    </row>
    <row r="188" spans="1:3" x14ac:dyDescent="0.35">
      <c r="A188" s="128" t="s">
        <v>801</v>
      </c>
      <c r="B188" s="128" t="s">
        <v>130</v>
      </c>
      <c r="C188" s="43"/>
    </row>
    <row r="189" spans="1:3" x14ac:dyDescent="0.35">
      <c r="A189" s="128" t="s">
        <v>802</v>
      </c>
      <c r="B189" s="128" t="s">
        <v>75</v>
      </c>
      <c r="C189" s="43"/>
    </row>
    <row r="190" spans="1:3" x14ac:dyDescent="0.35">
      <c r="A190" s="128" t="s">
        <v>803</v>
      </c>
      <c r="B190" s="128" t="s">
        <v>145</v>
      </c>
      <c r="C190" s="43"/>
    </row>
    <row r="191" spans="1:3" x14ac:dyDescent="0.35">
      <c r="A191" s="128" t="s">
        <v>804</v>
      </c>
      <c r="B191" s="128" t="s">
        <v>206</v>
      </c>
      <c r="C191" s="43"/>
    </row>
    <row r="192" spans="1:3" x14ac:dyDescent="0.35">
      <c r="A192" s="128" t="s">
        <v>805</v>
      </c>
      <c r="B192" s="128" t="s">
        <v>139</v>
      </c>
      <c r="C192" s="43"/>
    </row>
    <row r="193" spans="1:3" x14ac:dyDescent="0.35">
      <c r="A193" s="128" t="s">
        <v>806</v>
      </c>
      <c r="B193" s="128" t="s">
        <v>131</v>
      </c>
      <c r="C193" s="43"/>
    </row>
    <row r="194" spans="1:3" x14ac:dyDescent="0.35">
      <c r="A194" s="128" t="s">
        <v>807</v>
      </c>
      <c r="B194" s="128" t="s">
        <v>133</v>
      </c>
      <c r="C194" s="43"/>
    </row>
    <row r="195" spans="1:3" x14ac:dyDescent="0.35">
      <c r="A195" s="128" t="s">
        <v>808</v>
      </c>
      <c r="B195" s="128" t="s">
        <v>182</v>
      </c>
      <c r="C195" s="43"/>
    </row>
    <row r="196" spans="1:3" x14ac:dyDescent="0.35">
      <c r="A196" s="128" t="s">
        <v>809</v>
      </c>
      <c r="B196" s="128" t="s">
        <v>221</v>
      </c>
      <c r="C196" s="43"/>
    </row>
    <row r="197" spans="1:3" x14ac:dyDescent="0.35">
      <c r="A197" s="128" t="s">
        <v>810</v>
      </c>
      <c r="B197" s="128" t="s">
        <v>142</v>
      </c>
      <c r="C197" s="43"/>
    </row>
    <row r="198" spans="1:3" x14ac:dyDescent="0.35">
      <c r="A198" s="128" t="s">
        <v>811</v>
      </c>
      <c r="B198" s="128" t="s">
        <v>137</v>
      </c>
      <c r="C198" s="43"/>
    </row>
    <row r="199" spans="1:3" x14ac:dyDescent="0.35">
      <c r="A199" s="128" t="s">
        <v>812</v>
      </c>
      <c r="B199" s="128" t="s">
        <v>138</v>
      </c>
      <c r="C199" s="43"/>
    </row>
    <row r="200" spans="1:3" x14ac:dyDescent="0.35">
      <c r="A200" s="128" t="s">
        <v>813</v>
      </c>
      <c r="B200" s="128" t="s">
        <v>146</v>
      </c>
      <c r="C200" s="43"/>
    </row>
    <row r="201" spans="1:3" x14ac:dyDescent="0.35">
      <c r="A201" s="128" t="s">
        <v>814</v>
      </c>
      <c r="B201" s="128" t="s">
        <v>141</v>
      </c>
      <c r="C201" s="43"/>
    </row>
    <row r="202" spans="1:3" x14ac:dyDescent="0.35">
      <c r="A202" s="128" t="s">
        <v>815</v>
      </c>
      <c r="B202" s="128" t="s">
        <v>144</v>
      </c>
      <c r="C202" s="43"/>
    </row>
    <row r="203" spans="1:3" x14ac:dyDescent="0.35">
      <c r="A203" s="128" t="s">
        <v>816</v>
      </c>
      <c r="B203" s="128" t="s">
        <v>147</v>
      </c>
      <c r="C203" s="43"/>
    </row>
    <row r="204" spans="1:3" x14ac:dyDescent="0.35">
      <c r="A204" s="128" t="s">
        <v>817</v>
      </c>
      <c r="B204" s="128" t="s">
        <v>140</v>
      </c>
      <c r="C204" s="43"/>
    </row>
    <row r="205" spans="1:3" x14ac:dyDescent="0.35">
      <c r="A205" s="128" t="s">
        <v>818</v>
      </c>
      <c r="B205" s="128" t="s">
        <v>148</v>
      </c>
      <c r="C205" s="43"/>
    </row>
    <row r="206" spans="1:3" x14ac:dyDescent="0.35">
      <c r="A206" s="128" t="s">
        <v>819</v>
      </c>
      <c r="B206" s="128" t="s">
        <v>149</v>
      </c>
      <c r="C206" s="43"/>
    </row>
    <row r="207" spans="1:3" x14ac:dyDescent="0.35">
      <c r="A207" s="128" t="s">
        <v>820</v>
      </c>
      <c r="B207" s="128" t="s">
        <v>159</v>
      </c>
      <c r="C207" s="43"/>
    </row>
    <row r="208" spans="1:3" x14ac:dyDescent="0.35">
      <c r="A208" s="128" t="s">
        <v>821</v>
      </c>
      <c r="B208" s="128" t="s">
        <v>25</v>
      </c>
      <c r="C208" s="43"/>
    </row>
    <row r="209" spans="1:3" x14ac:dyDescent="0.35">
      <c r="A209" s="128" t="s">
        <v>822</v>
      </c>
      <c r="B209" s="128" t="s">
        <v>150</v>
      </c>
      <c r="C209" s="43"/>
    </row>
    <row r="210" spans="1:3" x14ac:dyDescent="0.35">
      <c r="A210" s="128" t="s">
        <v>823</v>
      </c>
      <c r="B210" s="128" t="s">
        <v>155</v>
      </c>
      <c r="C210" s="43"/>
    </row>
    <row r="211" spans="1:3" x14ac:dyDescent="0.35">
      <c r="A211" s="128" t="s">
        <v>824</v>
      </c>
      <c r="B211" s="128" t="s">
        <v>156</v>
      </c>
      <c r="C211" s="43"/>
    </row>
    <row r="212" spans="1:3" x14ac:dyDescent="0.35">
      <c r="A212" s="128" t="s">
        <v>825</v>
      </c>
      <c r="B212" s="128" t="s">
        <v>154</v>
      </c>
      <c r="C212" s="43"/>
    </row>
    <row r="213" spans="1:3" x14ac:dyDescent="0.35">
      <c r="A213" s="128" t="s">
        <v>826</v>
      </c>
      <c r="B213" s="128" t="s">
        <v>153</v>
      </c>
      <c r="C213" s="43"/>
    </row>
    <row r="214" spans="1:3" x14ac:dyDescent="0.35">
      <c r="A214" s="128" t="s">
        <v>827</v>
      </c>
      <c r="B214" s="128" t="s">
        <v>157</v>
      </c>
      <c r="C214" s="43"/>
    </row>
    <row r="215" spans="1:3" x14ac:dyDescent="0.35">
      <c r="A215" s="128" t="s">
        <v>828</v>
      </c>
      <c r="B215" s="128" t="s">
        <v>99</v>
      </c>
    </row>
    <row r="216" spans="1:3" x14ac:dyDescent="0.35">
      <c r="A216" s="128" t="s">
        <v>829</v>
      </c>
      <c r="B216" s="128" t="s">
        <v>104</v>
      </c>
    </row>
    <row r="217" spans="1:3" x14ac:dyDescent="0.35">
      <c r="A217" s="128" t="s">
        <v>830</v>
      </c>
      <c r="B217" s="128" t="s">
        <v>100</v>
      </c>
    </row>
    <row r="218" spans="1:3" x14ac:dyDescent="0.35">
      <c r="A218" s="128" t="s">
        <v>831</v>
      </c>
      <c r="B218" s="128" t="s">
        <v>102</v>
      </c>
    </row>
    <row r="219" spans="1:3" x14ac:dyDescent="0.35">
      <c r="A219" s="128" t="s">
        <v>832</v>
      </c>
      <c r="B219" s="128" t="s">
        <v>151</v>
      </c>
    </row>
    <row r="220" spans="1:3" s="133" customFormat="1" x14ac:dyDescent="0.35">
      <c r="A220" s="131" t="s">
        <v>833</v>
      </c>
      <c r="B220" s="131" t="s">
        <v>101</v>
      </c>
    </row>
    <row r="221" spans="1:3" x14ac:dyDescent="0.35">
      <c r="A221" s="128" t="s">
        <v>834</v>
      </c>
      <c r="B221" s="128" t="s">
        <v>223</v>
      </c>
    </row>
    <row r="222" spans="1:3" x14ac:dyDescent="0.35">
      <c r="A222" s="128" t="s">
        <v>835</v>
      </c>
      <c r="B222" s="128" t="s">
        <v>112</v>
      </c>
    </row>
    <row r="223" spans="1:3" x14ac:dyDescent="0.35">
      <c r="A223" s="128" t="s">
        <v>836</v>
      </c>
      <c r="B223" s="128" t="s">
        <v>231</v>
      </c>
    </row>
    <row r="224" spans="1:3" x14ac:dyDescent="0.35">
      <c r="A224" s="128" t="s">
        <v>837</v>
      </c>
      <c r="B224" s="128" t="s">
        <v>93</v>
      </c>
    </row>
    <row r="225" spans="1:2" x14ac:dyDescent="0.35">
      <c r="A225" s="128" t="s">
        <v>838</v>
      </c>
      <c r="B225" s="128" t="s">
        <v>224</v>
      </c>
    </row>
    <row r="226" spans="1:2" x14ac:dyDescent="0.35">
      <c r="A226" s="128"/>
      <c r="B226" s="128"/>
    </row>
  </sheetData>
  <sheetProtection algorithmName="SHA-512" hashValue="bjl4tElbH6rr1I2epemovG632VlzJe7k2dTlL5BFUgfCz9kI4I4KiQu59cu2zqL5FBisOaKM1h0xKLi7Wqfd2g==" saltValue="ThYxIs6wiPHEDnDUYHrbHg==" spinCount="100000" sheet="1" objects="1" scenarios="1"/>
  <autoFilter ref="A1:B225" xr:uid="{9320CC57-F93F-4F21-B1D8-D01AB793ABAB}"/>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C87"/>
  <sheetViews>
    <sheetView rightToLeft="1" workbookViewId="0">
      <pane ySplit="1" topLeftCell="A2" activePane="bottomLeft" state="frozen"/>
      <selection pane="bottomLeft" activeCell="D2" sqref="D2"/>
    </sheetView>
  </sheetViews>
  <sheetFormatPr defaultColWidth="14.1640625" defaultRowHeight="15.5" x14ac:dyDescent="0.35"/>
  <cols>
    <col min="1" max="1" width="39.1640625" style="127" bestFit="1" customWidth="1"/>
    <col min="2" max="2" width="8.4140625" style="122" bestFit="1" customWidth="1"/>
    <col min="3" max="3" width="6" style="122" bestFit="1" customWidth="1"/>
    <col min="4" max="16384" width="14.1640625" style="12"/>
  </cols>
  <sheetData>
    <row r="1" spans="1:3" x14ac:dyDescent="0.35">
      <c r="A1" s="119" t="s">
        <v>841</v>
      </c>
      <c r="B1" s="119" t="s">
        <v>840</v>
      </c>
      <c r="C1" s="119" t="s">
        <v>842</v>
      </c>
    </row>
    <row r="2" spans="1:3" x14ac:dyDescent="0.35">
      <c r="A2" s="119" t="s">
        <v>474</v>
      </c>
      <c r="B2" s="120" t="s">
        <v>0</v>
      </c>
      <c r="C2" s="121">
        <v>2</v>
      </c>
    </row>
    <row r="3" spans="1:3" x14ac:dyDescent="0.35">
      <c r="A3" s="119" t="s">
        <v>475</v>
      </c>
      <c r="B3" s="120" t="s">
        <v>247</v>
      </c>
      <c r="C3" s="121">
        <v>2</v>
      </c>
    </row>
    <row r="4" spans="1:3" x14ac:dyDescent="0.35">
      <c r="A4" s="119" t="s">
        <v>235</v>
      </c>
      <c r="B4" s="120" t="s">
        <v>237</v>
      </c>
      <c r="C4" s="121">
        <v>2</v>
      </c>
    </row>
    <row r="5" spans="1:3" x14ac:dyDescent="0.35">
      <c r="A5" s="126" t="s">
        <v>498</v>
      </c>
      <c r="B5" s="120" t="s">
        <v>376</v>
      </c>
      <c r="C5" s="121">
        <v>2</v>
      </c>
    </row>
    <row r="6" spans="1:3" x14ac:dyDescent="0.35">
      <c r="A6" s="134" t="s">
        <v>881</v>
      </c>
      <c r="B6" s="122" t="s">
        <v>873</v>
      </c>
      <c r="C6" s="122">
        <v>2</v>
      </c>
    </row>
    <row r="7" spans="1:3" x14ac:dyDescent="0.35">
      <c r="A7" s="119" t="s">
        <v>858</v>
      </c>
      <c r="B7" s="120" t="s">
        <v>239</v>
      </c>
      <c r="C7" s="121">
        <v>2</v>
      </c>
    </row>
    <row r="8" spans="1:3" x14ac:dyDescent="0.35">
      <c r="A8" s="119" t="s">
        <v>461</v>
      </c>
      <c r="B8" s="120" t="s">
        <v>274</v>
      </c>
      <c r="C8" s="121">
        <v>1</v>
      </c>
    </row>
    <row r="9" spans="1:3" x14ac:dyDescent="0.35">
      <c r="A9" s="119" t="s">
        <v>393</v>
      </c>
      <c r="B9" s="120" t="s">
        <v>387</v>
      </c>
      <c r="C9" s="121">
        <v>2</v>
      </c>
    </row>
    <row r="10" spans="1:3" x14ac:dyDescent="0.35">
      <c r="A10" s="119" t="s">
        <v>476</v>
      </c>
      <c r="B10" s="120" t="s">
        <v>468</v>
      </c>
      <c r="C10" s="121">
        <v>2</v>
      </c>
    </row>
    <row r="11" spans="1:3" x14ac:dyDescent="0.35">
      <c r="A11" s="119" t="s">
        <v>477</v>
      </c>
      <c r="B11" s="120" t="s">
        <v>469</v>
      </c>
      <c r="C11" s="121">
        <v>2</v>
      </c>
    </row>
    <row r="12" spans="1:3" x14ac:dyDescent="0.35">
      <c r="A12" s="134" t="s">
        <v>884</v>
      </c>
      <c r="B12" s="122" t="s">
        <v>876</v>
      </c>
      <c r="C12" s="122">
        <v>2</v>
      </c>
    </row>
    <row r="13" spans="1:3" x14ac:dyDescent="0.35">
      <c r="A13" s="119" t="s">
        <v>261</v>
      </c>
      <c r="B13" s="120" t="s">
        <v>275</v>
      </c>
      <c r="C13" s="121">
        <v>1</v>
      </c>
    </row>
    <row r="14" spans="1:3" x14ac:dyDescent="0.35">
      <c r="A14" s="119" t="s">
        <v>478</v>
      </c>
      <c r="B14" s="120" t="s">
        <v>1</v>
      </c>
      <c r="C14" s="121">
        <v>2</v>
      </c>
    </row>
    <row r="15" spans="1:3" x14ac:dyDescent="0.35">
      <c r="A15" s="119" t="s">
        <v>263</v>
      </c>
      <c r="B15" s="120" t="s">
        <v>277</v>
      </c>
      <c r="C15" s="121">
        <v>1</v>
      </c>
    </row>
    <row r="16" spans="1:3" x14ac:dyDescent="0.35">
      <c r="A16" s="119" t="s">
        <v>264</v>
      </c>
      <c r="B16" s="120" t="s">
        <v>278</v>
      </c>
      <c r="C16" s="121">
        <v>1</v>
      </c>
    </row>
    <row r="17" spans="1:3" x14ac:dyDescent="0.35">
      <c r="A17" s="119" t="s">
        <v>262</v>
      </c>
      <c r="B17" s="120" t="s">
        <v>276</v>
      </c>
      <c r="C17" s="121">
        <v>1</v>
      </c>
    </row>
    <row r="18" spans="1:3" x14ac:dyDescent="0.35">
      <c r="A18" s="119" t="s">
        <v>265</v>
      </c>
      <c r="B18" s="120" t="s">
        <v>279</v>
      </c>
      <c r="C18" s="121">
        <v>1</v>
      </c>
    </row>
    <row r="19" spans="1:3" x14ac:dyDescent="0.35">
      <c r="A19" s="119" t="s">
        <v>846</v>
      </c>
      <c r="B19" s="120" t="s">
        <v>273</v>
      </c>
      <c r="C19" s="121">
        <v>1</v>
      </c>
    </row>
    <row r="20" spans="1:3" x14ac:dyDescent="0.35">
      <c r="A20" s="119" t="s">
        <v>887</v>
      </c>
      <c r="B20" s="120" t="s">
        <v>11</v>
      </c>
      <c r="C20" s="121">
        <v>2</v>
      </c>
    </row>
    <row r="21" spans="1:3" x14ac:dyDescent="0.35">
      <c r="A21" s="134" t="s">
        <v>879</v>
      </c>
      <c r="B21" s="122" t="s">
        <v>871</v>
      </c>
      <c r="C21" s="122">
        <v>1</v>
      </c>
    </row>
    <row r="22" spans="1:3" x14ac:dyDescent="0.35">
      <c r="A22" s="119" t="s">
        <v>462</v>
      </c>
      <c r="B22" s="120" t="s">
        <v>281</v>
      </c>
      <c r="C22" s="121">
        <v>1</v>
      </c>
    </row>
    <row r="23" spans="1:3" x14ac:dyDescent="0.35">
      <c r="A23" s="119" t="s">
        <v>479</v>
      </c>
      <c r="B23" s="120" t="s">
        <v>377</v>
      </c>
      <c r="C23" s="121">
        <v>2</v>
      </c>
    </row>
    <row r="24" spans="1:3" x14ac:dyDescent="0.35">
      <c r="A24" s="119" t="s">
        <v>480</v>
      </c>
      <c r="B24" s="120" t="s">
        <v>378</v>
      </c>
      <c r="C24" s="121">
        <v>2</v>
      </c>
    </row>
    <row r="25" spans="1:3" x14ac:dyDescent="0.35">
      <c r="A25" s="119" t="s">
        <v>481</v>
      </c>
      <c r="B25" s="120" t="s">
        <v>2</v>
      </c>
      <c r="C25" s="121">
        <v>2</v>
      </c>
    </row>
    <row r="26" spans="1:3" x14ac:dyDescent="0.35">
      <c r="A26" s="119" t="s">
        <v>861</v>
      </c>
      <c r="B26" s="120" t="s">
        <v>390</v>
      </c>
      <c r="C26" s="121">
        <v>2</v>
      </c>
    </row>
    <row r="27" spans="1:3" x14ac:dyDescent="0.35">
      <c r="A27" s="119" t="s">
        <v>496</v>
      </c>
      <c r="B27" s="120" t="s">
        <v>470</v>
      </c>
      <c r="C27" s="121">
        <v>2</v>
      </c>
    </row>
    <row r="28" spans="1:3" x14ac:dyDescent="0.35">
      <c r="A28" s="119" t="s">
        <v>482</v>
      </c>
      <c r="B28" s="120" t="s">
        <v>471</v>
      </c>
      <c r="C28" s="121">
        <v>2</v>
      </c>
    </row>
    <row r="29" spans="1:3" x14ac:dyDescent="0.35">
      <c r="A29" s="134" t="s">
        <v>880</v>
      </c>
      <c r="B29" s="122" t="s">
        <v>872</v>
      </c>
      <c r="C29" s="122">
        <v>2</v>
      </c>
    </row>
    <row r="30" spans="1:3" x14ac:dyDescent="0.35">
      <c r="A30" s="119" t="s">
        <v>860</v>
      </c>
      <c r="B30" s="120" t="s">
        <v>3</v>
      </c>
      <c r="C30" s="121">
        <v>2</v>
      </c>
    </row>
    <row r="31" spans="1:3" x14ac:dyDescent="0.35">
      <c r="A31" s="119" t="s">
        <v>236</v>
      </c>
      <c r="B31" s="120" t="s">
        <v>240</v>
      </c>
      <c r="C31" s="121">
        <v>2</v>
      </c>
    </row>
    <row r="32" spans="1:3" x14ac:dyDescent="0.35">
      <c r="A32" s="119" t="s">
        <v>848</v>
      </c>
      <c r="B32" s="120" t="s">
        <v>282</v>
      </c>
      <c r="C32" s="121">
        <v>1</v>
      </c>
    </row>
    <row r="33" spans="1:3" x14ac:dyDescent="0.35">
      <c r="A33" s="119" t="s">
        <v>483</v>
      </c>
      <c r="B33" s="120" t="s">
        <v>4</v>
      </c>
      <c r="C33" s="121">
        <v>2</v>
      </c>
    </row>
    <row r="34" spans="1:3" x14ac:dyDescent="0.35">
      <c r="A34" s="119" t="s">
        <v>484</v>
      </c>
      <c r="B34" s="120" t="s">
        <v>5</v>
      </c>
      <c r="C34" s="121">
        <v>2</v>
      </c>
    </row>
    <row r="35" spans="1:3" x14ac:dyDescent="0.35">
      <c r="A35" s="119" t="s">
        <v>485</v>
      </c>
      <c r="B35" s="120" t="s">
        <v>248</v>
      </c>
      <c r="C35" s="121">
        <v>2</v>
      </c>
    </row>
    <row r="36" spans="1:3" x14ac:dyDescent="0.35">
      <c r="A36" s="119" t="s">
        <v>463</v>
      </c>
      <c r="B36" s="120" t="s">
        <v>286</v>
      </c>
      <c r="C36" s="121">
        <v>1</v>
      </c>
    </row>
    <row r="37" spans="1:3" x14ac:dyDescent="0.35">
      <c r="A37" s="119" t="s">
        <v>487</v>
      </c>
      <c r="B37" s="120" t="s">
        <v>6</v>
      </c>
      <c r="C37" s="121">
        <v>2</v>
      </c>
    </row>
    <row r="38" spans="1:3" x14ac:dyDescent="0.35">
      <c r="A38" s="119" t="s">
        <v>489</v>
      </c>
      <c r="B38" s="120" t="s">
        <v>8</v>
      </c>
      <c r="C38" s="121">
        <v>2</v>
      </c>
    </row>
    <row r="39" spans="1:3" x14ac:dyDescent="0.35">
      <c r="A39" s="119" t="s">
        <v>490</v>
      </c>
      <c r="B39" s="120" t="s">
        <v>9</v>
      </c>
      <c r="C39" s="121">
        <v>2</v>
      </c>
    </row>
    <row r="40" spans="1:3" x14ac:dyDescent="0.35">
      <c r="A40" s="119" t="s">
        <v>849</v>
      </c>
      <c r="B40" s="120" t="s">
        <v>285</v>
      </c>
      <c r="C40" s="121">
        <v>1</v>
      </c>
    </row>
    <row r="41" spans="1:3" x14ac:dyDescent="0.35">
      <c r="A41" s="119" t="s">
        <v>268</v>
      </c>
      <c r="B41" s="120" t="s">
        <v>289</v>
      </c>
      <c r="C41" s="121">
        <v>1</v>
      </c>
    </row>
    <row r="42" spans="1:3" x14ac:dyDescent="0.35">
      <c r="A42" s="119" t="s">
        <v>855</v>
      </c>
      <c r="B42" s="120" t="s">
        <v>300</v>
      </c>
      <c r="C42" s="121">
        <v>1</v>
      </c>
    </row>
    <row r="43" spans="1:3" x14ac:dyDescent="0.35">
      <c r="A43" s="119" t="s">
        <v>488</v>
      </c>
      <c r="B43" s="120" t="s">
        <v>7</v>
      </c>
      <c r="C43" s="121">
        <v>2</v>
      </c>
    </row>
    <row r="44" spans="1:3" x14ac:dyDescent="0.35">
      <c r="A44" s="119" t="s">
        <v>524</v>
      </c>
      <c r="B44" s="120" t="s">
        <v>288</v>
      </c>
      <c r="C44" s="121">
        <v>1</v>
      </c>
    </row>
    <row r="45" spans="1:3" x14ac:dyDescent="0.35">
      <c r="A45" s="119" t="s">
        <v>464</v>
      </c>
      <c r="B45" s="120" t="s">
        <v>287</v>
      </c>
      <c r="C45" s="121">
        <v>1</v>
      </c>
    </row>
    <row r="46" spans="1:3" x14ac:dyDescent="0.35">
      <c r="A46" s="119" t="s">
        <v>850</v>
      </c>
      <c r="B46" s="120" t="s">
        <v>290</v>
      </c>
      <c r="C46" s="121">
        <v>1</v>
      </c>
    </row>
    <row r="47" spans="1:3" x14ac:dyDescent="0.35">
      <c r="A47" s="119" t="s">
        <v>862</v>
      </c>
      <c r="B47" s="120" t="s">
        <v>241</v>
      </c>
      <c r="C47" s="121">
        <v>2</v>
      </c>
    </row>
    <row r="48" spans="1:3" x14ac:dyDescent="0.35">
      <c r="A48" s="119" t="s">
        <v>499</v>
      </c>
      <c r="B48" s="120" t="s">
        <v>242</v>
      </c>
      <c r="C48" s="121">
        <v>2</v>
      </c>
    </row>
    <row r="49" spans="1:3" x14ac:dyDescent="0.35">
      <c r="A49" s="119" t="s">
        <v>864</v>
      </c>
      <c r="B49" s="120" t="s">
        <v>244</v>
      </c>
      <c r="C49" s="121">
        <v>2</v>
      </c>
    </row>
    <row r="50" spans="1:3" x14ac:dyDescent="0.35">
      <c r="A50" s="119" t="s">
        <v>497</v>
      </c>
      <c r="B50" s="120" t="s">
        <v>243</v>
      </c>
      <c r="C50" s="121">
        <v>2</v>
      </c>
    </row>
    <row r="51" spans="1:3" x14ac:dyDescent="0.35">
      <c r="A51" s="119" t="s">
        <v>379</v>
      </c>
      <c r="B51" s="120" t="s">
        <v>380</v>
      </c>
      <c r="C51" s="121">
        <v>2</v>
      </c>
    </row>
    <row r="52" spans="1:3" x14ac:dyDescent="0.35">
      <c r="A52" s="119" t="s">
        <v>486</v>
      </c>
      <c r="B52" s="120" t="s">
        <v>381</v>
      </c>
      <c r="C52" s="121">
        <v>2</v>
      </c>
    </row>
    <row r="53" spans="1:3" x14ac:dyDescent="0.35">
      <c r="A53" s="119" t="s">
        <v>863</v>
      </c>
      <c r="B53" s="120" t="s">
        <v>375</v>
      </c>
      <c r="C53" s="121">
        <v>2</v>
      </c>
    </row>
    <row r="54" spans="1:3" x14ac:dyDescent="0.35">
      <c r="A54" s="134" t="s">
        <v>882</v>
      </c>
      <c r="B54" s="122" t="s">
        <v>874</v>
      </c>
      <c r="C54" s="122">
        <v>2</v>
      </c>
    </row>
    <row r="55" spans="1:3" x14ac:dyDescent="0.35">
      <c r="A55" s="134" t="s">
        <v>883</v>
      </c>
      <c r="B55" s="122" t="s">
        <v>875</v>
      </c>
      <c r="C55" s="122">
        <v>2</v>
      </c>
    </row>
    <row r="56" spans="1:3" x14ac:dyDescent="0.35">
      <c r="A56" s="119" t="s">
        <v>267</v>
      </c>
      <c r="B56" s="120" t="s">
        <v>284</v>
      </c>
      <c r="C56" s="121">
        <v>1</v>
      </c>
    </row>
    <row r="57" spans="1:3" x14ac:dyDescent="0.35">
      <c r="A57" s="119" t="s">
        <v>266</v>
      </c>
      <c r="B57" s="120" t="s">
        <v>283</v>
      </c>
      <c r="C57" s="121">
        <v>1</v>
      </c>
    </row>
    <row r="58" spans="1:3" x14ac:dyDescent="0.35">
      <c r="A58" s="119" t="s">
        <v>269</v>
      </c>
      <c r="B58" s="120" t="s">
        <v>291</v>
      </c>
      <c r="C58" s="121">
        <v>1</v>
      </c>
    </row>
    <row r="59" spans="1:3" x14ac:dyDescent="0.35">
      <c r="A59" s="119" t="s">
        <v>270</v>
      </c>
      <c r="B59" s="120" t="s">
        <v>292</v>
      </c>
      <c r="C59" s="121">
        <v>1</v>
      </c>
    </row>
    <row r="60" spans="1:3" x14ac:dyDescent="0.35">
      <c r="A60" s="119" t="s">
        <v>271</v>
      </c>
      <c r="B60" s="120" t="s">
        <v>293</v>
      </c>
      <c r="C60" s="121">
        <v>1</v>
      </c>
    </row>
    <row r="61" spans="1:3" x14ac:dyDescent="0.35">
      <c r="A61" s="119" t="s">
        <v>857</v>
      </c>
      <c r="B61" s="120" t="s">
        <v>238</v>
      </c>
      <c r="C61" s="121">
        <v>2</v>
      </c>
    </row>
    <row r="62" spans="1:3" x14ac:dyDescent="0.35">
      <c r="A62" s="119" t="s">
        <v>865</v>
      </c>
      <c r="B62" s="120" t="s">
        <v>472</v>
      </c>
      <c r="C62" s="121">
        <v>2</v>
      </c>
    </row>
    <row r="63" spans="1:3" x14ac:dyDescent="0.35">
      <c r="A63" s="134" t="s">
        <v>885</v>
      </c>
      <c r="B63" s="122" t="s">
        <v>877</v>
      </c>
      <c r="C63" s="122">
        <v>2</v>
      </c>
    </row>
    <row r="64" spans="1:3" x14ac:dyDescent="0.35">
      <c r="A64" s="119" t="s">
        <v>465</v>
      </c>
      <c r="B64" s="120" t="s">
        <v>294</v>
      </c>
      <c r="C64" s="121">
        <v>1</v>
      </c>
    </row>
    <row r="65" spans="1:3" x14ac:dyDescent="0.35">
      <c r="A65" s="119" t="s">
        <v>847</v>
      </c>
      <c r="B65" s="120" t="s">
        <v>280</v>
      </c>
      <c r="C65" s="121">
        <v>1</v>
      </c>
    </row>
    <row r="66" spans="1:3" x14ac:dyDescent="0.35">
      <c r="A66" s="119" t="s">
        <v>492</v>
      </c>
      <c r="B66" s="120" t="s">
        <v>249</v>
      </c>
      <c r="C66" s="121">
        <v>2</v>
      </c>
    </row>
    <row r="67" spans="1:3" x14ac:dyDescent="0.35">
      <c r="A67" s="119" t="s">
        <v>493</v>
      </c>
      <c r="B67" s="120" t="s">
        <v>250</v>
      </c>
      <c r="C67" s="121">
        <v>2</v>
      </c>
    </row>
    <row r="68" spans="1:3" x14ac:dyDescent="0.35">
      <c r="A68" s="119" t="s">
        <v>853</v>
      </c>
      <c r="B68" s="120" t="s">
        <v>298</v>
      </c>
      <c r="C68" s="121">
        <v>1</v>
      </c>
    </row>
    <row r="69" spans="1:3" x14ac:dyDescent="0.35">
      <c r="A69" s="119" t="s">
        <v>473</v>
      </c>
      <c r="B69" s="120" t="s">
        <v>388</v>
      </c>
      <c r="C69" s="121">
        <v>2</v>
      </c>
    </row>
    <row r="70" spans="1:3" x14ac:dyDescent="0.35">
      <c r="A70" s="119" t="s">
        <v>466</v>
      </c>
      <c r="B70" s="120" t="s">
        <v>296</v>
      </c>
      <c r="C70" s="121">
        <v>1</v>
      </c>
    </row>
    <row r="71" spans="1:3" x14ac:dyDescent="0.35">
      <c r="A71" s="119" t="s">
        <v>467</v>
      </c>
      <c r="B71" s="120" t="s">
        <v>297</v>
      </c>
      <c r="C71" s="121">
        <v>1</v>
      </c>
    </row>
    <row r="72" spans="1:3" x14ac:dyDescent="0.35">
      <c r="A72" s="119" t="s">
        <v>851</v>
      </c>
      <c r="B72" s="120" t="s">
        <v>295</v>
      </c>
      <c r="C72" s="121">
        <v>1</v>
      </c>
    </row>
    <row r="73" spans="1:3" x14ac:dyDescent="0.35">
      <c r="A73" s="119" t="s">
        <v>394</v>
      </c>
      <c r="B73" s="120" t="s">
        <v>389</v>
      </c>
      <c r="C73" s="121">
        <v>2</v>
      </c>
    </row>
    <row r="74" spans="1:3" x14ac:dyDescent="0.35">
      <c r="A74" s="119" t="s">
        <v>852</v>
      </c>
      <c r="B74" s="120" t="s">
        <v>251</v>
      </c>
      <c r="C74" s="121">
        <v>1</v>
      </c>
    </row>
    <row r="75" spans="1:3" x14ac:dyDescent="0.35">
      <c r="A75" s="119" t="s">
        <v>866</v>
      </c>
      <c r="B75" s="120" t="s">
        <v>245</v>
      </c>
      <c r="C75" s="121">
        <v>2</v>
      </c>
    </row>
    <row r="76" spans="1:3" x14ac:dyDescent="0.35">
      <c r="A76" s="119" t="s">
        <v>859</v>
      </c>
      <c r="B76" s="120" t="s">
        <v>246</v>
      </c>
      <c r="C76" s="121">
        <v>2</v>
      </c>
    </row>
    <row r="77" spans="1:3" x14ac:dyDescent="0.35">
      <c r="A77" s="119" t="s">
        <v>491</v>
      </c>
      <c r="B77" s="120" t="s">
        <v>382</v>
      </c>
      <c r="C77" s="121">
        <v>2</v>
      </c>
    </row>
    <row r="78" spans="1:3" x14ac:dyDescent="0.35">
      <c r="A78" s="119" t="s">
        <v>395</v>
      </c>
      <c r="B78" s="120" t="s">
        <v>391</v>
      </c>
      <c r="C78" s="121">
        <v>2</v>
      </c>
    </row>
    <row r="79" spans="1:3" x14ac:dyDescent="0.35">
      <c r="A79" s="134" t="s">
        <v>886</v>
      </c>
      <c r="B79" s="122" t="s">
        <v>878</v>
      </c>
      <c r="C79" s="122">
        <v>2</v>
      </c>
    </row>
    <row r="80" spans="1:3" x14ac:dyDescent="0.35">
      <c r="A80" s="119" t="s">
        <v>494</v>
      </c>
      <c r="B80" s="120" t="s">
        <v>10</v>
      </c>
      <c r="C80" s="121">
        <v>2</v>
      </c>
    </row>
    <row r="81" spans="1:3" x14ac:dyDescent="0.35">
      <c r="A81" s="119" t="s">
        <v>854</v>
      </c>
      <c r="B81" s="120" t="s">
        <v>299</v>
      </c>
      <c r="C81" s="121">
        <v>1</v>
      </c>
    </row>
    <row r="82" spans="1:3" x14ac:dyDescent="0.35">
      <c r="A82" s="119" t="s">
        <v>856</v>
      </c>
      <c r="B82" s="120" t="s">
        <v>301</v>
      </c>
      <c r="C82" s="121">
        <v>1</v>
      </c>
    </row>
    <row r="83" spans="1:3" x14ac:dyDescent="0.35">
      <c r="A83" s="119" t="s">
        <v>843</v>
      </c>
      <c r="B83" s="120" t="s">
        <v>302</v>
      </c>
      <c r="C83" s="121">
        <v>1</v>
      </c>
    </row>
    <row r="84" spans="1:3" x14ac:dyDescent="0.35">
      <c r="A84" s="119" t="s">
        <v>272</v>
      </c>
      <c r="B84" s="120" t="s">
        <v>303</v>
      </c>
      <c r="C84" s="121">
        <v>1</v>
      </c>
    </row>
    <row r="85" spans="1:3" x14ac:dyDescent="0.35">
      <c r="A85" s="119" t="s">
        <v>396</v>
      </c>
      <c r="B85" s="120" t="s">
        <v>392</v>
      </c>
      <c r="C85" s="121">
        <v>2</v>
      </c>
    </row>
    <row r="86" spans="1:3" x14ac:dyDescent="0.35">
      <c r="A86" s="119" t="s">
        <v>383</v>
      </c>
      <c r="B86" s="120" t="s">
        <v>384</v>
      </c>
      <c r="C86" s="121">
        <v>2</v>
      </c>
    </row>
    <row r="87" spans="1:3" x14ac:dyDescent="0.35">
      <c r="A87" s="119" t="s">
        <v>495</v>
      </c>
      <c r="B87" s="120" t="s">
        <v>12</v>
      </c>
      <c r="C87" s="121">
        <v>2</v>
      </c>
    </row>
  </sheetData>
  <sheetProtection algorithmName="SHA-512" hashValue="qoYEiYPPoRjC+yPamCDC6iA7B9/UIFmMCFIy3OHHcLr1AR7zMl6pm5nCvN0qYR745JmBbhlQqu+I3oLjMGJjDA==" saltValue="/GbdhoUpOdCGExOTIQrWfA==" spinCount="100000" sheet="1" objects="1" scenarios="1" selectLockedCells="1" autoFilter="0"/>
  <sortState xmlns:xlrd2="http://schemas.microsoft.com/office/spreadsheetml/2017/richdata2" ref="A2:C88">
    <sortCondition ref="B2:B88"/>
  </sortState>
  <dataValidations count="2">
    <dataValidation allowBlank="1" showInputMessage="1" showErrorMessage="1" errorTitle="Invalid Number" error="Please enter a valid number." sqref="A2:B79" xr:uid="{9789F75B-133C-4B3E-9024-EE6038C670A9}"/>
    <dataValidation allowBlank="1" showInputMessage="1" showErrorMessage="1" errorTitle="Invalid Country" error="Please select from the list or enter a valid country" sqref="B3:B33 B35:B79" xr:uid="{090F1BAB-29AC-4ED6-BF50-C7A20B4B771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C74"/>
  <sheetViews>
    <sheetView rightToLeft="1" workbookViewId="0">
      <pane ySplit="1" topLeftCell="A2" activePane="bottomLeft" state="frozen"/>
      <selection pane="bottomLeft" activeCell="D2" sqref="D2"/>
    </sheetView>
  </sheetViews>
  <sheetFormatPr defaultColWidth="14.1640625" defaultRowHeight="15.5" x14ac:dyDescent="0.35"/>
  <cols>
    <col min="1" max="1" width="20.08203125" style="124" customWidth="1"/>
    <col min="2" max="2" width="8.4140625" style="124" bestFit="1" customWidth="1"/>
    <col min="3" max="3" width="6" style="124" bestFit="1" customWidth="1"/>
    <col min="4" max="16384" width="14.1640625" style="12"/>
  </cols>
  <sheetData>
    <row r="1" spans="1:3" x14ac:dyDescent="0.35">
      <c r="A1" s="119" t="s">
        <v>841</v>
      </c>
      <c r="B1" s="119" t="s">
        <v>840</v>
      </c>
      <c r="C1" s="119" t="s">
        <v>842</v>
      </c>
    </row>
    <row r="2" spans="1:3" x14ac:dyDescent="0.35">
      <c r="A2" s="120" t="s">
        <v>541</v>
      </c>
      <c r="B2" s="120" t="s">
        <v>315</v>
      </c>
      <c r="C2" s="123">
        <v>4</v>
      </c>
    </row>
    <row r="3" spans="1:3" x14ac:dyDescent="0.35">
      <c r="A3" s="125" t="s">
        <v>504</v>
      </c>
      <c r="B3" s="120" t="s">
        <v>304</v>
      </c>
      <c r="C3" s="123">
        <v>3</v>
      </c>
    </row>
    <row r="4" spans="1:3" x14ac:dyDescent="0.35">
      <c r="A4" s="120" t="s">
        <v>540</v>
      </c>
      <c r="B4" s="120" t="s">
        <v>314</v>
      </c>
      <c r="C4" s="123">
        <v>4</v>
      </c>
    </row>
    <row r="5" spans="1:3" x14ac:dyDescent="0.35">
      <c r="A5" s="120" t="s">
        <v>539</v>
      </c>
      <c r="B5" s="120" t="s">
        <v>313</v>
      </c>
      <c r="C5" s="123">
        <v>4</v>
      </c>
    </row>
    <row r="6" spans="1:3" x14ac:dyDescent="0.35">
      <c r="A6" s="120" t="s">
        <v>542</v>
      </c>
      <c r="B6" s="120" t="s">
        <v>316</v>
      </c>
      <c r="C6" s="123">
        <v>4</v>
      </c>
    </row>
    <row r="7" spans="1:3" x14ac:dyDescent="0.35">
      <c r="A7" s="120" t="s">
        <v>543</v>
      </c>
      <c r="B7" s="120" t="s">
        <v>317</v>
      </c>
      <c r="C7" s="123">
        <v>4</v>
      </c>
    </row>
    <row r="8" spans="1:3" x14ac:dyDescent="0.35">
      <c r="A8" s="120" t="s">
        <v>544</v>
      </c>
      <c r="B8" s="120" t="s">
        <v>318</v>
      </c>
      <c r="C8" s="123">
        <v>4</v>
      </c>
    </row>
    <row r="9" spans="1:3" x14ac:dyDescent="0.35">
      <c r="A9" s="120" t="s">
        <v>545</v>
      </c>
      <c r="B9" s="120" t="s">
        <v>319</v>
      </c>
      <c r="C9" s="123">
        <v>4</v>
      </c>
    </row>
    <row r="10" spans="1:3" x14ac:dyDescent="0.35">
      <c r="A10" s="125" t="s">
        <v>506</v>
      </c>
      <c r="B10" s="120" t="s">
        <v>306</v>
      </c>
      <c r="C10" s="123">
        <v>3</v>
      </c>
    </row>
    <row r="11" spans="1:3" x14ac:dyDescent="0.35">
      <c r="A11" s="120" t="s">
        <v>547</v>
      </c>
      <c r="B11" s="120" t="s">
        <v>321</v>
      </c>
      <c r="C11" s="123">
        <v>4</v>
      </c>
    </row>
    <row r="12" spans="1:3" x14ac:dyDescent="0.35">
      <c r="A12" s="125" t="s">
        <v>505</v>
      </c>
      <c r="B12" s="120" t="s">
        <v>305</v>
      </c>
      <c r="C12" s="123">
        <v>3</v>
      </c>
    </row>
    <row r="13" spans="1:3" x14ac:dyDescent="0.35">
      <c r="A13" s="120" t="s">
        <v>546</v>
      </c>
      <c r="B13" s="120" t="s">
        <v>320</v>
      </c>
      <c r="C13" s="123">
        <v>4</v>
      </c>
    </row>
    <row r="14" spans="1:3" x14ac:dyDescent="0.35">
      <c r="A14" s="125" t="s">
        <v>508</v>
      </c>
      <c r="B14" s="120" t="s">
        <v>308</v>
      </c>
      <c r="C14" s="123">
        <v>3</v>
      </c>
    </row>
    <row r="15" spans="1:3" x14ac:dyDescent="0.35">
      <c r="A15" s="120" t="s">
        <v>548</v>
      </c>
      <c r="B15" s="120" t="s">
        <v>322</v>
      </c>
      <c r="C15" s="123">
        <v>4</v>
      </c>
    </row>
    <row r="16" spans="1:3" x14ac:dyDescent="0.35">
      <c r="A16" s="120" t="s">
        <v>549</v>
      </c>
      <c r="B16" s="120" t="s">
        <v>323</v>
      </c>
      <c r="C16" s="123">
        <v>4</v>
      </c>
    </row>
    <row r="17" spans="1:3" x14ac:dyDescent="0.35">
      <c r="A17" s="120" t="s">
        <v>550</v>
      </c>
      <c r="B17" s="120" t="s">
        <v>324</v>
      </c>
      <c r="C17" s="123">
        <v>4</v>
      </c>
    </row>
    <row r="18" spans="1:3" x14ac:dyDescent="0.35">
      <c r="A18" s="120" t="s">
        <v>551</v>
      </c>
      <c r="B18" s="120" t="s">
        <v>325</v>
      </c>
      <c r="C18" s="123">
        <v>4</v>
      </c>
    </row>
    <row r="19" spans="1:3" x14ac:dyDescent="0.35">
      <c r="A19" s="120" t="s">
        <v>552</v>
      </c>
      <c r="B19" s="120" t="s">
        <v>326</v>
      </c>
      <c r="C19" s="123">
        <v>4</v>
      </c>
    </row>
    <row r="20" spans="1:3" x14ac:dyDescent="0.35">
      <c r="A20" s="120" t="s">
        <v>553</v>
      </c>
      <c r="B20" s="120" t="s">
        <v>327</v>
      </c>
      <c r="C20" s="123">
        <v>4</v>
      </c>
    </row>
    <row r="21" spans="1:3" x14ac:dyDescent="0.35">
      <c r="A21" s="120" t="s">
        <v>554</v>
      </c>
      <c r="B21" s="120" t="s">
        <v>328</v>
      </c>
      <c r="C21" s="123">
        <v>4</v>
      </c>
    </row>
    <row r="22" spans="1:3" x14ac:dyDescent="0.35">
      <c r="A22" s="125" t="s">
        <v>507</v>
      </c>
      <c r="B22" s="120" t="s">
        <v>307</v>
      </c>
      <c r="C22" s="123">
        <v>3</v>
      </c>
    </row>
    <row r="23" spans="1:3" x14ac:dyDescent="0.35">
      <c r="A23" s="120" t="s">
        <v>555</v>
      </c>
      <c r="B23" s="120" t="s">
        <v>329</v>
      </c>
      <c r="C23" s="123">
        <v>4</v>
      </c>
    </row>
    <row r="24" spans="1:3" x14ac:dyDescent="0.35">
      <c r="A24" s="120" t="s">
        <v>556</v>
      </c>
      <c r="B24" s="120" t="s">
        <v>330</v>
      </c>
      <c r="C24" s="123">
        <v>4</v>
      </c>
    </row>
    <row r="25" spans="1:3" x14ac:dyDescent="0.35">
      <c r="A25" s="120" t="s">
        <v>558</v>
      </c>
      <c r="B25" s="120" t="s">
        <v>332</v>
      </c>
      <c r="C25" s="123">
        <v>4</v>
      </c>
    </row>
    <row r="26" spans="1:3" x14ac:dyDescent="0.35">
      <c r="A26" s="120" t="s">
        <v>559</v>
      </c>
      <c r="B26" s="120" t="s">
        <v>333</v>
      </c>
      <c r="C26" s="123">
        <v>4</v>
      </c>
    </row>
    <row r="27" spans="1:3" x14ac:dyDescent="0.35">
      <c r="A27" s="120" t="s">
        <v>557</v>
      </c>
      <c r="B27" s="120" t="s">
        <v>331</v>
      </c>
      <c r="C27" s="123">
        <v>4</v>
      </c>
    </row>
    <row r="28" spans="1:3" x14ac:dyDescent="0.35">
      <c r="A28" s="120" t="s">
        <v>560</v>
      </c>
      <c r="B28" s="120" t="s">
        <v>334</v>
      </c>
      <c r="C28" s="123">
        <v>4</v>
      </c>
    </row>
    <row r="29" spans="1:3" x14ac:dyDescent="0.35">
      <c r="A29" s="120" t="s">
        <v>561</v>
      </c>
      <c r="B29" s="120" t="s">
        <v>335</v>
      </c>
      <c r="C29" s="123">
        <v>4</v>
      </c>
    </row>
    <row r="30" spans="1:3" x14ac:dyDescent="0.35">
      <c r="A30" s="124" t="s">
        <v>891</v>
      </c>
      <c r="B30" s="124" t="s">
        <v>889</v>
      </c>
      <c r="C30" s="123">
        <v>4</v>
      </c>
    </row>
    <row r="31" spans="1:3" x14ac:dyDescent="0.35">
      <c r="A31" s="120" t="s">
        <v>564</v>
      </c>
      <c r="B31" s="120" t="s">
        <v>338</v>
      </c>
      <c r="C31" s="123">
        <v>4</v>
      </c>
    </row>
    <row r="32" spans="1:3" x14ac:dyDescent="0.35">
      <c r="A32" s="125" t="s">
        <v>509</v>
      </c>
      <c r="B32" s="120" t="s">
        <v>309</v>
      </c>
      <c r="C32" s="123">
        <v>3</v>
      </c>
    </row>
    <row r="33" spans="1:3" x14ac:dyDescent="0.35">
      <c r="A33" s="120" t="s">
        <v>565</v>
      </c>
      <c r="B33" s="120" t="s">
        <v>339</v>
      </c>
      <c r="C33" s="123">
        <v>4</v>
      </c>
    </row>
    <row r="34" spans="1:3" x14ac:dyDescent="0.35">
      <c r="A34" s="120" t="s">
        <v>562</v>
      </c>
      <c r="B34" s="120" t="s">
        <v>336</v>
      </c>
      <c r="C34" s="123">
        <v>4</v>
      </c>
    </row>
    <row r="35" spans="1:3" x14ac:dyDescent="0.35">
      <c r="A35" s="120" t="s">
        <v>563</v>
      </c>
      <c r="B35" s="120" t="s">
        <v>337</v>
      </c>
      <c r="C35" s="123">
        <v>4</v>
      </c>
    </row>
    <row r="36" spans="1:3" x14ac:dyDescent="0.35">
      <c r="A36" s="124" t="s">
        <v>890</v>
      </c>
      <c r="B36" s="124" t="s">
        <v>888</v>
      </c>
      <c r="C36" s="123">
        <v>4</v>
      </c>
    </row>
    <row r="37" spans="1:3" x14ac:dyDescent="0.35">
      <c r="A37" s="125" t="s">
        <v>510</v>
      </c>
      <c r="B37" s="120" t="s">
        <v>310</v>
      </c>
      <c r="C37" s="123">
        <v>3</v>
      </c>
    </row>
    <row r="38" spans="1:3" x14ac:dyDescent="0.35">
      <c r="A38" s="120" t="s">
        <v>566</v>
      </c>
      <c r="B38" s="120" t="s">
        <v>340</v>
      </c>
      <c r="C38" s="123">
        <v>4</v>
      </c>
    </row>
    <row r="39" spans="1:3" x14ac:dyDescent="0.35">
      <c r="A39" s="120" t="s">
        <v>567</v>
      </c>
      <c r="B39" s="120" t="s">
        <v>341</v>
      </c>
      <c r="C39" s="123">
        <v>4</v>
      </c>
    </row>
    <row r="40" spans="1:3" x14ac:dyDescent="0.35">
      <c r="A40" s="120" t="s">
        <v>568</v>
      </c>
      <c r="B40" s="120" t="s">
        <v>342</v>
      </c>
      <c r="C40" s="123">
        <v>4</v>
      </c>
    </row>
    <row r="41" spans="1:3" x14ac:dyDescent="0.35">
      <c r="A41" s="120" t="s">
        <v>867</v>
      </c>
      <c r="B41" s="120" t="s">
        <v>343</v>
      </c>
      <c r="C41" s="123">
        <v>4</v>
      </c>
    </row>
    <row r="42" spans="1:3" x14ac:dyDescent="0.35">
      <c r="A42" s="120" t="s">
        <v>569</v>
      </c>
      <c r="B42" s="120" t="s">
        <v>344</v>
      </c>
      <c r="C42" s="123">
        <v>4</v>
      </c>
    </row>
    <row r="43" spans="1:3" x14ac:dyDescent="0.35">
      <c r="A43" s="120" t="s">
        <v>570</v>
      </c>
      <c r="B43" s="120" t="s">
        <v>345</v>
      </c>
      <c r="C43" s="123">
        <v>4</v>
      </c>
    </row>
    <row r="44" spans="1:3" x14ac:dyDescent="0.35">
      <c r="A44" s="120" t="s">
        <v>571</v>
      </c>
      <c r="B44" s="120" t="s">
        <v>346</v>
      </c>
      <c r="C44" s="123">
        <v>4</v>
      </c>
    </row>
    <row r="45" spans="1:3" x14ac:dyDescent="0.35">
      <c r="A45" s="120" t="s">
        <v>572</v>
      </c>
      <c r="B45" s="120" t="s">
        <v>347</v>
      </c>
      <c r="C45" s="123">
        <v>4</v>
      </c>
    </row>
    <row r="46" spans="1:3" x14ac:dyDescent="0.35">
      <c r="A46" s="120" t="s">
        <v>575</v>
      </c>
      <c r="B46" s="120" t="s">
        <v>350</v>
      </c>
      <c r="C46" s="123">
        <v>4</v>
      </c>
    </row>
    <row r="47" spans="1:3" x14ac:dyDescent="0.35">
      <c r="A47" s="120" t="s">
        <v>577</v>
      </c>
      <c r="B47" s="120" t="s">
        <v>352</v>
      </c>
      <c r="C47" s="123">
        <v>4</v>
      </c>
    </row>
    <row r="48" spans="1:3" x14ac:dyDescent="0.35">
      <c r="A48" s="120" t="s">
        <v>578</v>
      </c>
      <c r="B48" s="120" t="s">
        <v>353</v>
      </c>
      <c r="C48" s="123">
        <v>4</v>
      </c>
    </row>
    <row r="49" spans="1:3" x14ac:dyDescent="0.35">
      <c r="A49" s="120" t="s">
        <v>573</v>
      </c>
      <c r="B49" s="120" t="s">
        <v>348</v>
      </c>
      <c r="C49" s="123">
        <v>4</v>
      </c>
    </row>
    <row r="50" spans="1:3" x14ac:dyDescent="0.35">
      <c r="A50" s="120" t="s">
        <v>574</v>
      </c>
      <c r="B50" s="120" t="s">
        <v>349</v>
      </c>
      <c r="C50" s="123">
        <v>4</v>
      </c>
    </row>
    <row r="51" spans="1:3" x14ac:dyDescent="0.35">
      <c r="A51" s="120" t="s">
        <v>579</v>
      </c>
      <c r="B51" s="120" t="s">
        <v>354</v>
      </c>
      <c r="C51" s="123">
        <v>4</v>
      </c>
    </row>
    <row r="52" spans="1:3" x14ac:dyDescent="0.35">
      <c r="A52" s="120" t="s">
        <v>576</v>
      </c>
      <c r="B52" s="120" t="s">
        <v>351</v>
      </c>
      <c r="C52" s="123">
        <v>4</v>
      </c>
    </row>
    <row r="53" spans="1:3" x14ac:dyDescent="0.35">
      <c r="A53" s="120" t="s">
        <v>580</v>
      </c>
      <c r="B53" s="120" t="s">
        <v>355</v>
      </c>
      <c r="C53" s="123">
        <v>4</v>
      </c>
    </row>
    <row r="54" spans="1:3" x14ac:dyDescent="0.35">
      <c r="A54" s="120" t="s">
        <v>581</v>
      </c>
      <c r="B54" s="120" t="s">
        <v>356</v>
      </c>
      <c r="C54" s="123">
        <v>4</v>
      </c>
    </row>
    <row r="55" spans="1:3" x14ac:dyDescent="0.35">
      <c r="A55" s="120" t="s">
        <v>582</v>
      </c>
      <c r="B55" s="120" t="s">
        <v>357</v>
      </c>
      <c r="C55" s="123">
        <v>4</v>
      </c>
    </row>
    <row r="56" spans="1:3" x14ac:dyDescent="0.35">
      <c r="A56" s="120" t="s">
        <v>583</v>
      </c>
      <c r="B56" s="120" t="s">
        <v>358</v>
      </c>
      <c r="C56" s="123">
        <v>4</v>
      </c>
    </row>
    <row r="57" spans="1:3" x14ac:dyDescent="0.35">
      <c r="A57" s="120" t="s">
        <v>584</v>
      </c>
      <c r="B57" s="120" t="s">
        <v>359</v>
      </c>
      <c r="C57" s="123">
        <v>4</v>
      </c>
    </row>
    <row r="58" spans="1:3" x14ac:dyDescent="0.35">
      <c r="A58" s="125" t="s">
        <v>512</v>
      </c>
      <c r="B58" s="120" t="s">
        <v>312</v>
      </c>
      <c r="C58" s="123">
        <v>3</v>
      </c>
    </row>
    <row r="59" spans="1:3" x14ac:dyDescent="0.35">
      <c r="A59" s="120" t="s">
        <v>587</v>
      </c>
      <c r="B59" s="120" t="s">
        <v>362</v>
      </c>
      <c r="C59" s="123">
        <v>4</v>
      </c>
    </row>
    <row r="60" spans="1:3" x14ac:dyDescent="0.35">
      <c r="A60" s="120" t="s">
        <v>588</v>
      </c>
      <c r="B60" s="120" t="s">
        <v>363</v>
      </c>
      <c r="C60" s="123">
        <v>4</v>
      </c>
    </row>
    <row r="61" spans="1:3" x14ac:dyDescent="0.35">
      <c r="A61" s="120" t="s">
        <v>589</v>
      </c>
      <c r="B61" s="120" t="s">
        <v>364</v>
      </c>
      <c r="C61" s="123">
        <v>4</v>
      </c>
    </row>
    <row r="62" spans="1:3" x14ac:dyDescent="0.35">
      <c r="A62" s="120" t="s">
        <v>591</v>
      </c>
      <c r="B62" s="120" t="s">
        <v>366</v>
      </c>
      <c r="C62" s="123">
        <v>4</v>
      </c>
    </row>
    <row r="63" spans="1:3" x14ac:dyDescent="0.35">
      <c r="A63" s="125" t="s">
        <v>511</v>
      </c>
      <c r="B63" s="120" t="s">
        <v>311</v>
      </c>
      <c r="C63" s="123">
        <v>3</v>
      </c>
    </row>
    <row r="64" spans="1:3" x14ac:dyDescent="0.35">
      <c r="A64" s="120" t="s">
        <v>590</v>
      </c>
      <c r="B64" s="120" t="s">
        <v>365</v>
      </c>
      <c r="C64" s="123">
        <v>4</v>
      </c>
    </row>
    <row r="65" spans="1:3" x14ac:dyDescent="0.35">
      <c r="A65" s="120" t="s">
        <v>592</v>
      </c>
      <c r="B65" s="120" t="s">
        <v>367</v>
      </c>
      <c r="C65" s="123">
        <v>4</v>
      </c>
    </row>
    <row r="66" spans="1:3" x14ac:dyDescent="0.35">
      <c r="A66" s="120" t="s">
        <v>593</v>
      </c>
      <c r="B66" s="120" t="s">
        <v>368</v>
      </c>
      <c r="C66" s="123">
        <v>4</v>
      </c>
    </row>
    <row r="67" spans="1:3" x14ac:dyDescent="0.35">
      <c r="A67" s="120" t="s">
        <v>585</v>
      </c>
      <c r="B67" s="120" t="s">
        <v>360</v>
      </c>
      <c r="C67" s="123">
        <v>4</v>
      </c>
    </row>
    <row r="68" spans="1:3" x14ac:dyDescent="0.35">
      <c r="A68" s="120" t="s">
        <v>586</v>
      </c>
      <c r="B68" s="120" t="s">
        <v>361</v>
      </c>
      <c r="C68" s="123">
        <v>4</v>
      </c>
    </row>
    <row r="69" spans="1:3" x14ac:dyDescent="0.35">
      <c r="A69" s="120" t="s">
        <v>594</v>
      </c>
      <c r="B69" s="120" t="s">
        <v>369</v>
      </c>
      <c r="C69" s="123">
        <v>4</v>
      </c>
    </row>
    <row r="70" spans="1:3" x14ac:dyDescent="0.35">
      <c r="A70" s="120" t="s">
        <v>595</v>
      </c>
      <c r="B70" s="120" t="s">
        <v>370</v>
      </c>
      <c r="C70" s="123">
        <v>4</v>
      </c>
    </row>
    <row r="71" spans="1:3" x14ac:dyDescent="0.35">
      <c r="A71" s="120" t="s">
        <v>596</v>
      </c>
      <c r="B71" s="120" t="s">
        <v>371</v>
      </c>
      <c r="C71" s="123">
        <v>4</v>
      </c>
    </row>
    <row r="72" spans="1:3" x14ac:dyDescent="0.35">
      <c r="A72" s="120" t="s">
        <v>597</v>
      </c>
      <c r="B72" s="120" t="s">
        <v>372</v>
      </c>
      <c r="C72" s="123">
        <v>4</v>
      </c>
    </row>
    <row r="73" spans="1:3" x14ac:dyDescent="0.35">
      <c r="A73" s="120" t="s">
        <v>598</v>
      </c>
      <c r="B73" s="120" t="s">
        <v>373</v>
      </c>
      <c r="C73" s="123">
        <v>4</v>
      </c>
    </row>
    <row r="74" spans="1:3" x14ac:dyDescent="0.35">
      <c r="A74" s="120" t="s">
        <v>599</v>
      </c>
      <c r="B74" s="120" t="s">
        <v>374</v>
      </c>
      <c r="C74" s="123">
        <v>4</v>
      </c>
    </row>
  </sheetData>
  <sheetProtection algorithmName="SHA-512" hashValue="bV9U0J+zPngO97XzQjF1n9do87faqW3RaS39cjZ8hncjZJVHQbGk81Vw0s5Erh/lGo6/a6rLcdAbNL4k0bUDNw==" saltValue="BLr3pQBdYnZ7yK4MAlG7NQ==" spinCount="100000" sheet="1" objects="1" scenarios="1" selectLockedCells="1" autoFilter="0"/>
  <sortState xmlns:xlrd2="http://schemas.microsoft.com/office/spreadsheetml/2017/richdata2" ref="A2:C74">
    <sortCondition ref="B2:B74"/>
  </sortState>
  <dataValidations count="2">
    <dataValidation allowBlank="1" showInputMessage="1" showErrorMessage="1" errorTitle="Invalid Number" error="Please enter a valid number." sqref="B2 B11 B20:B72 A11:A72" xr:uid="{4273336C-4331-444B-A979-FC88027C5E74}"/>
    <dataValidation allowBlank="1" showInputMessage="1" showErrorMessage="1" errorTitle="Invalid Country" error="Please select from the list or enter a valid country" sqref="B3:B10 B12:B19" xr:uid="{F002C670-8218-4200-96DB-6FC2A6D3DEFE}"/>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D6"/>
  <sheetViews>
    <sheetView workbookViewId="0">
      <selection activeCell="D17" sqref="D17"/>
    </sheetView>
  </sheetViews>
  <sheetFormatPr defaultColWidth="0" defaultRowHeight="15.5" x14ac:dyDescent="0.35"/>
  <cols>
    <col min="1" max="1" width="9.9140625" bestFit="1" customWidth="1"/>
    <col min="2" max="3" width="9" customWidth="1"/>
    <col min="4" max="4" width="74.4140625" bestFit="1" customWidth="1"/>
    <col min="5" max="16384" width="9" hidden="1"/>
  </cols>
  <sheetData>
    <row r="1" spans="1:4" x14ac:dyDescent="0.35">
      <c r="A1" s="24" t="s">
        <v>252</v>
      </c>
      <c r="B1" s="24" t="s">
        <v>257</v>
      </c>
      <c r="C1" s="24" t="s">
        <v>253</v>
      </c>
      <c r="D1" s="23" t="s">
        <v>254</v>
      </c>
    </row>
    <row r="2" spans="1:4" x14ac:dyDescent="0.35">
      <c r="A2" s="25">
        <v>42985</v>
      </c>
      <c r="B2" s="26">
        <v>1</v>
      </c>
      <c r="C2" s="26" t="s">
        <v>255</v>
      </c>
      <c r="D2" t="s">
        <v>256</v>
      </c>
    </row>
    <row r="3" spans="1:4" ht="31" x14ac:dyDescent="0.35">
      <c r="A3" s="44">
        <v>43019</v>
      </c>
      <c r="B3" s="26">
        <v>1</v>
      </c>
      <c r="C3" s="26" t="s">
        <v>255</v>
      </c>
      <c r="D3" s="45" t="s">
        <v>385</v>
      </c>
    </row>
    <row r="4" spans="1:4" x14ac:dyDescent="0.35">
      <c r="A4" s="44">
        <v>43021</v>
      </c>
      <c r="B4" s="26">
        <v>1</v>
      </c>
      <c r="C4" s="26" t="s">
        <v>255</v>
      </c>
      <c r="D4" t="s">
        <v>386</v>
      </c>
    </row>
    <row r="5" spans="1:4" x14ac:dyDescent="0.35">
      <c r="A5" s="44">
        <v>43273</v>
      </c>
      <c r="B5" s="26">
        <v>1</v>
      </c>
      <c r="C5" s="26" t="s">
        <v>255</v>
      </c>
      <c r="D5" t="s">
        <v>397</v>
      </c>
    </row>
    <row r="6" spans="1:4" x14ac:dyDescent="0.35">
      <c r="A6" s="44">
        <v>43276</v>
      </c>
      <c r="B6" s="26">
        <v>2</v>
      </c>
      <c r="C6" s="26" t="s">
        <v>255</v>
      </c>
      <c r="D6" t="s">
        <v>398</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8"/>
  <sheetViews>
    <sheetView showGridLines="0" showRowColHeaders="0" rightToLeft="1" workbookViewId="0">
      <selection activeCell="B2" sqref="B2"/>
    </sheetView>
  </sheetViews>
  <sheetFormatPr defaultColWidth="0" defaultRowHeight="23" zeroHeight="1" x14ac:dyDescent="0.8"/>
  <cols>
    <col min="1" max="1" width="2.58203125" style="65" customWidth="1"/>
    <col min="2" max="2" width="126.1640625" style="65" customWidth="1"/>
    <col min="3" max="16384" width="9" style="65" hidden="1"/>
  </cols>
  <sheetData>
    <row r="1" spans="2:2" ht="30" x14ac:dyDescent="0.8">
      <c r="B1" s="67" t="s">
        <v>412</v>
      </c>
    </row>
    <row r="2" spans="2:2" ht="30" x14ac:dyDescent="1.05">
      <c r="B2" s="68" t="s">
        <v>413</v>
      </c>
    </row>
    <row r="3" spans="2:2" ht="30" x14ac:dyDescent="0.8">
      <c r="B3" s="69" t="s">
        <v>414</v>
      </c>
    </row>
    <row r="4" spans="2:2" ht="25.75" customHeight="1" x14ac:dyDescent="0.9">
      <c r="B4" s="64" t="s">
        <v>418</v>
      </c>
    </row>
    <row r="5" spans="2:2" ht="25.75" customHeight="1" x14ac:dyDescent="0.9">
      <c r="B5" s="64" t="s">
        <v>420</v>
      </c>
    </row>
    <row r="6" spans="2:2" ht="52" x14ac:dyDescent="0.9">
      <c r="B6" s="70" t="s">
        <v>441</v>
      </c>
    </row>
    <row r="7" spans="2:2" ht="26" x14ac:dyDescent="0.9">
      <c r="B7" s="70" t="s">
        <v>442</v>
      </c>
    </row>
    <row r="8" spans="2:2" ht="26" x14ac:dyDescent="0.9">
      <c r="B8" s="70" t="s">
        <v>443</v>
      </c>
    </row>
    <row r="9" spans="2:2" ht="26" x14ac:dyDescent="0.9">
      <c r="B9" s="64" t="s">
        <v>444</v>
      </c>
    </row>
    <row r="10" spans="2:2" ht="26" x14ac:dyDescent="0.9">
      <c r="B10" s="70" t="s">
        <v>416</v>
      </c>
    </row>
    <row r="11" spans="2:2" ht="52" x14ac:dyDescent="0.9">
      <c r="B11" s="70" t="s">
        <v>417</v>
      </c>
    </row>
    <row r="12" spans="2:2" ht="52" x14ac:dyDescent="0.9">
      <c r="B12" s="70" t="s">
        <v>421</v>
      </c>
    </row>
    <row r="13" spans="2:2" ht="52" x14ac:dyDescent="0.9">
      <c r="B13" s="70" t="s">
        <v>437</v>
      </c>
    </row>
    <row r="14" spans="2:2" ht="52" x14ac:dyDescent="0.9">
      <c r="B14" s="70" t="s">
        <v>422</v>
      </c>
    </row>
    <row r="15" spans="2:2" ht="104" x14ac:dyDescent="0.9">
      <c r="B15" s="64" t="s">
        <v>428</v>
      </c>
    </row>
    <row r="16" spans="2:2" ht="26" x14ac:dyDescent="0.9">
      <c r="B16" s="64" t="s">
        <v>430</v>
      </c>
    </row>
    <row r="17" spans="2:2" ht="30" x14ac:dyDescent="0.8">
      <c r="B17" s="69" t="s">
        <v>415</v>
      </c>
    </row>
    <row r="18" spans="2:2" ht="105" customHeight="1" x14ac:dyDescent="0.9">
      <c r="B18" s="64" t="s">
        <v>445</v>
      </c>
    </row>
    <row r="19" spans="2:2" ht="90" x14ac:dyDescent="1.05">
      <c r="B19" s="71" t="s">
        <v>446</v>
      </c>
    </row>
    <row r="20" spans="2:2" ht="28" x14ac:dyDescent="0.8">
      <c r="B20" s="63" t="s">
        <v>419</v>
      </c>
    </row>
    <row r="21" spans="2:2" ht="52" x14ac:dyDescent="0.9">
      <c r="B21" s="64" t="s">
        <v>447</v>
      </c>
    </row>
    <row r="22" spans="2:2" ht="28" x14ac:dyDescent="0.8">
      <c r="B22" s="63" t="s">
        <v>423</v>
      </c>
    </row>
    <row r="23" spans="2:2" ht="130" x14ac:dyDescent="0.9">
      <c r="B23" s="64" t="s">
        <v>438</v>
      </c>
    </row>
    <row r="24" spans="2:2" ht="28" x14ac:dyDescent="0.8">
      <c r="B24" s="63" t="s">
        <v>426</v>
      </c>
    </row>
    <row r="25" spans="2:2" ht="78" x14ac:dyDescent="0.9">
      <c r="B25" s="64" t="s">
        <v>448</v>
      </c>
    </row>
    <row r="26" spans="2:2" ht="28" x14ac:dyDescent="0.8">
      <c r="B26" s="63" t="s">
        <v>429</v>
      </c>
    </row>
    <row r="27" spans="2:2" ht="130" x14ac:dyDescent="0.9">
      <c r="B27" s="64" t="s">
        <v>449</v>
      </c>
    </row>
    <row r="28" spans="2:2" ht="28" x14ac:dyDescent="0.8">
      <c r="B28" s="63" t="s">
        <v>431</v>
      </c>
    </row>
    <row r="29" spans="2:2" ht="52" x14ac:dyDescent="0.9">
      <c r="B29" s="64" t="s">
        <v>427</v>
      </c>
    </row>
    <row r="30" spans="2:2" ht="28" x14ac:dyDescent="0.8">
      <c r="B30" s="63" t="s">
        <v>433</v>
      </c>
    </row>
    <row r="31" spans="2:2" ht="26" x14ac:dyDescent="0.9">
      <c r="B31" s="64" t="s">
        <v>424</v>
      </c>
    </row>
    <row r="32" spans="2:2" ht="49.75" customHeight="1" x14ac:dyDescent="0.9">
      <c r="B32" s="64" t="s">
        <v>434</v>
      </c>
    </row>
    <row r="33" spans="2:2" ht="130" x14ac:dyDescent="0.9">
      <c r="B33" s="64" t="s">
        <v>450</v>
      </c>
    </row>
    <row r="34" spans="2:2" ht="28" x14ac:dyDescent="0.8">
      <c r="B34" s="63" t="s">
        <v>439</v>
      </c>
    </row>
    <row r="35" spans="2:2" ht="52" x14ac:dyDescent="0.9">
      <c r="B35" s="64" t="s">
        <v>432</v>
      </c>
    </row>
    <row r="36" spans="2:2" ht="58.25" customHeight="1" x14ac:dyDescent="1.05">
      <c r="B36" s="71" t="s">
        <v>453</v>
      </c>
    </row>
    <row r="37" spans="2:2" ht="156" x14ac:dyDescent="0.9">
      <c r="B37" s="64" t="s">
        <v>451</v>
      </c>
    </row>
    <row r="38" spans="2:2" ht="52" x14ac:dyDescent="0.9">
      <c r="B38" s="64" t="s">
        <v>435</v>
      </c>
    </row>
    <row r="39" spans="2:2" ht="78" x14ac:dyDescent="0.9">
      <c r="B39" s="64" t="s">
        <v>440</v>
      </c>
    </row>
    <row r="40" spans="2:2" ht="78" x14ac:dyDescent="0.9">
      <c r="B40" s="64" t="s">
        <v>452</v>
      </c>
    </row>
    <row r="41" spans="2:2" ht="104" x14ac:dyDescent="0.9">
      <c r="B41" s="64" t="s">
        <v>436</v>
      </c>
    </row>
    <row r="42" spans="2:2" ht="60" x14ac:dyDescent="1.05">
      <c r="B42" s="71" t="s">
        <v>454</v>
      </c>
    </row>
    <row r="43" spans="2:2" ht="52" x14ac:dyDescent="0.9">
      <c r="B43" s="64" t="s">
        <v>425</v>
      </c>
    </row>
    <row r="44" spans="2:2" hidden="1" x14ac:dyDescent="0.8">
      <c r="B44" s="66"/>
    </row>
    <row r="45" spans="2:2" hidden="1" x14ac:dyDescent="0.8">
      <c r="B45" s="66"/>
    </row>
    <row r="46" spans="2:2" hidden="1" x14ac:dyDescent="0.8">
      <c r="B46" s="66"/>
    </row>
    <row r="47" spans="2:2" hidden="1" x14ac:dyDescent="0.8">
      <c r="B47" s="66"/>
    </row>
    <row r="48" spans="2:2" hidden="1" x14ac:dyDescent="0.8">
      <c r="B48" s="66"/>
    </row>
    <row r="49" spans="2:2" hidden="1" x14ac:dyDescent="0.8">
      <c r="B49" s="66"/>
    </row>
    <row r="50" spans="2:2" hidden="1" x14ac:dyDescent="0.8">
      <c r="B50" s="66"/>
    </row>
    <row r="51" spans="2:2" hidden="1" x14ac:dyDescent="0.8">
      <c r="B51" s="66"/>
    </row>
    <row r="52" spans="2:2" hidden="1" x14ac:dyDescent="0.8">
      <c r="B52" s="66"/>
    </row>
    <row r="53" spans="2:2" hidden="1" x14ac:dyDescent="0.8">
      <c r="B53" s="66"/>
    </row>
    <row r="54" spans="2:2" hidden="1" x14ac:dyDescent="0.8">
      <c r="B54" s="66"/>
    </row>
    <row r="55" spans="2:2" hidden="1" x14ac:dyDescent="0.8">
      <c r="B55" s="66"/>
    </row>
    <row r="56" spans="2:2" hidden="1" x14ac:dyDescent="0.8">
      <c r="B56" s="66"/>
    </row>
    <row r="57" spans="2:2" hidden="1" x14ac:dyDescent="0.8">
      <c r="B57" s="66"/>
    </row>
    <row r="58" spans="2:2" hidden="1" x14ac:dyDescent="0.8">
      <c r="B58" s="66"/>
    </row>
    <row r="59" spans="2:2" hidden="1" x14ac:dyDescent="0.8">
      <c r="B59" s="66"/>
    </row>
    <row r="60" spans="2:2" hidden="1" x14ac:dyDescent="0.8">
      <c r="B60" s="66"/>
    </row>
    <row r="61" spans="2:2" hidden="1" x14ac:dyDescent="0.8">
      <c r="B61" s="66"/>
    </row>
    <row r="62" spans="2:2" hidden="1" x14ac:dyDescent="0.8">
      <c r="B62" s="66"/>
    </row>
    <row r="63" spans="2:2" hidden="1" x14ac:dyDescent="0.8">
      <c r="B63" s="66"/>
    </row>
    <row r="64" spans="2:2" hidden="1" x14ac:dyDescent="0.8">
      <c r="B64" s="66"/>
    </row>
    <row r="65" spans="2:2" hidden="1" x14ac:dyDescent="0.8">
      <c r="B65" s="66"/>
    </row>
    <row r="66" spans="2:2" hidden="1" x14ac:dyDescent="0.8">
      <c r="B66" s="66"/>
    </row>
    <row r="67" spans="2:2" hidden="1" x14ac:dyDescent="0.8">
      <c r="B67" s="66"/>
    </row>
    <row r="68" spans="2:2" hidden="1" x14ac:dyDescent="0.8">
      <c r="B68" s="66"/>
    </row>
    <row r="69" spans="2:2" hidden="1" x14ac:dyDescent="0.8">
      <c r="B69" s="66"/>
    </row>
    <row r="70" spans="2:2" hidden="1" x14ac:dyDescent="0.8">
      <c r="B70" s="66"/>
    </row>
    <row r="71" spans="2:2" hidden="1" x14ac:dyDescent="0.8">
      <c r="B71" s="66"/>
    </row>
    <row r="72" spans="2:2" hidden="1" x14ac:dyDescent="0.8">
      <c r="B72" s="66"/>
    </row>
    <row r="73" spans="2:2" hidden="1" x14ac:dyDescent="0.8">
      <c r="B73" s="66"/>
    </row>
    <row r="74" spans="2:2" hidden="1" x14ac:dyDescent="0.8">
      <c r="B74" s="66"/>
    </row>
    <row r="75" spans="2:2" hidden="1" x14ac:dyDescent="0.8">
      <c r="B75" s="66"/>
    </row>
    <row r="76" spans="2:2" hidden="1" x14ac:dyDescent="0.8">
      <c r="B76" s="66"/>
    </row>
    <row r="77" spans="2:2" hidden="1" x14ac:dyDescent="0.8">
      <c r="B77" s="66"/>
    </row>
    <row r="78" spans="2:2" hidden="1" x14ac:dyDescent="0.8">
      <c r="B78" s="66"/>
    </row>
    <row r="79" spans="2:2" hidden="1" x14ac:dyDescent="0.8">
      <c r="B79" s="66"/>
    </row>
    <row r="80" spans="2:2" hidden="1" x14ac:dyDescent="0.8">
      <c r="B80" s="66"/>
    </row>
    <row r="81" spans="2:2" hidden="1" x14ac:dyDescent="0.8">
      <c r="B81" s="66"/>
    </row>
    <row r="82" spans="2:2" hidden="1" x14ac:dyDescent="0.8">
      <c r="B82" s="66"/>
    </row>
    <row r="83" spans="2:2" hidden="1" x14ac:dyDescent="0.8">
      <c r="B83" s="66"/>
    </row>
    <row r="84" spans="2:2" hidden="1" x14ac:dyDescent="0.8">
      <c r="B84" s="66"/>
    </row>
    <row r="85" spans="2:2" hidden="1" x14ac:dyDescent="0.8">
      <c r="B85" s="66"/>
    </row>
    <row r="86" spans="2:2" hidden="1" x14ac:dyDescent="0.8">
      <c r="B86" s="66"/>
    </row>
    <row r="87" spans="2:2" hidden="1" x14ac:dyDescent="0.8">
      <c r="B87" s="66"/>
    </row>
    <row r="88" spans="2:2" hidden="1" x14ac:dyDescent="0.8">
      <c r="B88" s="66"/>
    </row>
  </sheetData>
  <sheetProtection algorithmName="SHA-512" hashValue="peWiHrUa+ZZw/bFZ6FS9F+JMMi5R1A8FoVM4cpdh/8W6Ztczr4HnicyG/uQ2YxruQvdWFysAOdbPmTYUnh6ErA==" saltValue="kUo8weYGEHFYV00rPyN7D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125"/>
  <sheetViews>
    <sheetView showGridLines="0" rightToLeft="1" workbookViewId="0">
      <pane ySplit="3" topLeftCell="A4" activePane="bottomLeft" state="frozen"/>
      <selection pane="bottomLeft" activeCell="C4" sqref="C4"/>
    </sheetView>
  </sheetViews>
  <sheetFormatPr defaultColWidth="0" defaultRowHeight="15.5" zeroHeight="1" x14ac:dyDescent="0.35"/>
  <cols>
    <col min="1" max="1" width="10.1640625" customWidth="1"/>
    <col min="2" max="2" width="30.1640625" style="6" customWidth="1"/>
    <col min="3" max="9" width="20.58203125" customWidth="1"/>
    <col min="10" max="36" width="0" hidden="1" customWidth="1"/>
    <col min="37" max="16384" width="9" hidden="1"/>
  </cols>
  <sheetData>
    <row r="1" spans="1:10" s="17" customFormat="1" ht="75" x14ac:dyDescent="0.35">
      <c r="A1" s="76" t="s">
        <v>892</v>
      </c>
      <c r="B1" s="27"/>
      <c r="C1" s="28"/>
      <c r="D1" s="22"/>
      <c r="E1" s="22"/>
      <c r="F1" s="22"/>
      <c r="G1" s="22"/>
      <c r="H1" s="22"/>
      <c r="I1" s="22"/>
    </row>
    <row r="2" spans="1:10" s="17" customFormat="1" ht="27" customHeight="1" x14ac:dyDescent="0.35">
      <c r="A2" s="83"/>
      <c r="B2" s="84">
        <v>1</v>
      </c>
      <c r="C2" s="84">
        <v>2</v>
      </c>
      <c r="D2" s="84">
        <v>3</v>
      </c>
      <c r="E2" s="84">
        <v>4</v>
      </c>
      <c r="F2" s="84">
        <v>5</v>
      </c>
      <c r="G2" s="84">
        <v>6</v>
      </c>
      <c r="H2" s="84">
        <v>7</v>
      </c>
      <c r="I2" s="84">
        <v>8</v>
      </c>
    </row>
    <row r="3" spans="1:10" s="17" customFormat="1" ht="86" x14ac:dyDescent="0.8">
      <c r="A3" s="80"/>
      <c r="B3" s="81" t="s">
        <v>455</v>
      </c>
      <c r="C3" s="82" t="s">
        <v>456</v>
      </c>
      <c r="D3" s="82" t="s">
        <v>457</v>
      </c>
      <c r="E3" s="82" t="s">
        <v>500</v>
      </c>
      <c r="F3" s="82" t="s">
        <v>502</v>
      </c>
      <c r="G3" s="82" t="s">
        <v>458</v>
      </c>
      <c r="H3" s="82" t="s">
        <v>459</v>
      </c>
      <c r="I3" s="82" t="s">
        <v>460</v>
      </c>
    </row>
    <row r="4" spans="1:10" ht="24.9" customHeight="1" x14ac:dyDescent="0.9">
      <c r="A4" s="35" t="s">
        <v>274</v>
      </c>
      <c r="B4" s="95" t="s">
        <v>461</v>
      </c>
      <c r="C4" s="46"/>
      <c r="D4" s="47"/>
      <c r="E4" s="48"/>
      <c r="F4" s="49"/>
      <c r="G4" s="50"/>
      <c r="H4" s="50"/>
      <c r="I4" s="50"/>
      <c r="J4" t="s">
        <v>234</v>
      </c>
    </row>
    <row r="5" spans="1:10" ht="24.9" customHeight="1" x14ac:dyDescent="0.35">
      <c r="A5" s="35" t="s">
        <v>275</v>
      </c>
      <c r="B5" s="77" t="s">
        <v>261</v>
      </c>
      <c r="C5" s="46"/>
      <c r="D5" s="51"/>
      <c r="E5" s="52"/>
      <c r="F5" s="49"/>
      <c r="G5" s="50"/>
      <c r="H5" s="50"/>
      <c r="I5" s="50"/>
      <c r="J5" t="s">
        <v>234</v>
      </c>
    </row>
    <row r="6" spans="1:10" ht="24.9" customHeight="1" x14ac:dyDescent="0.35">
      <c r="A6" s="35" t="s">
        <v>277</v>
      </c>
      <c r="B6" s="77" t="s">
        <v>263</v>
      </c>
      <c r="C6" s="46"/>
      <c r="D6" s="51"/>
      <c r="E6" s="52"/>
      <c r="F6" s="49"/>
      <c r="G6" s="50"/>
      <c r="H6" s="50"/>
      <c r="I6" s="50"/>
      <c r="J6" t="s">
        <v>234</v>
      </c>
    </row>
    <row r="7" spans="1:10" ht="24.9" customHeight="1" x14ac:dyDescent="0.35">
      <c r="A7" s="35" t="s">
        <v>278</v>
      </c>
      <c r="B7" s="77" t="s">
        <v>264</v>
      </c>
      <c r="C7" s="46"/>
      <c r="D7" s="51"/>
      <c r="E7" s="52"/>
      <c r="F7" s="49"/>
      <c r="G7" s="50"/>
      <c r="H7" s="50"/>
      <c r="I7" s="50"/>
      <c r="J7" t="s">
        <v>234</v>
      </c>
    </row>
    <row r="8" spans="1:10" ht="24.9" customHeight="1" x14ac:dyDescent="0.35">
      <c r="A8" s="35" t="s">
        <v>276</v>
      </c>
      <c r="B8" s="77" t="s">
        <v>262</v>
      </c>
      <c r="C8" s="46"/>
      <c r="D8" s="51"/>
      <c r="E8" s="52"/>
      <c r="F8" s="49"/>
      <c r="G8" s="50"/>
      <c r="H8" s="50"/>
      <c r="I8" s="50"/>
      <c r="J8" t="s">
        <v>234</v>
      </c>
    </row>
    <row r="9" spans="1:10" ht="24.9" customHeight="1" x14ac:dyDescent="0.35">
      <c r="A9" s="29" t="s">
        <v>279</v>
      </c>
      <c r="B9" s="77" t="s">
        <v>265</v>
      </c>
      <c r="C9" s="46"/>
      <c r="D9" s="51"/>
      <c r="E9" s="52"/>
      <c r="F9" s="49"/>
      <c r="G9" s="50"/>
      <c r="H9" s="50"/>
      <c r="I9" s="50"/>
      <c r="J9" t="s">
        <v>234</v>
      </c>
    </row>
    <row r="10" spans="1:10" ht="24.9" customHeight="1" x14ac:dyDescent="0.9">
      <c r="A10" s="29" t="s">
        <v>273</v>
      </c>
      <c r="B10" s="86" t="s">
        <v>525</v>
      </c>
      <c r="C10" s="46"/>
      <c r="D10" s="51"/>
      <c r="E10" s="52"/>
      <c r="F10" s="49"/>
      <c r="G10" s="50"/>
      <c r="H10" s="50"/>
      <c r="I10" s="50"/>
      <c r="J10" t="s">
        <v>234</v>
      </c>
    </row>
    <row r="11" spans="1:10" ht="24.9" customHeight="1" x14ac:dyDescent="0.35">
      <c r="A11" s="35" t="s">
        <v>871</v>
      </c>
      <c r="B11" s="136" t="s">
        <v>879</v>
      </c>
      <c r="C11" s="46"/>
      <c r="D11" s="51"/>
      <c r="E11" s="52"/>
      <c r="F11" s="49"/>
      <c r="G11" s="50"/>
      <c r="H11" s="50"/>
      <c r="I11" s="50"/>
      <c r="J11" t="s">
        <v>234</v>
      </c>
    </row>
    <row r="12" spans="1:10" ht="24.9" customHeight="1" x14ac:dyDescent="0.9">
      <c r="A12" s="29" t="s">
        <v>281</v>
      </c>
      <c r="B12" s="95" t="s">
        <v>462</v>
      </c>
      <c r="C12" s="46"/>
      <c r="D12" s="51"/>
      <c r="E12" s="52"/>
      <c r="F12" s="49"/>
      <c r="G12" s="50"/>
      <c r="H12" s="50"/>
      <c r="I12" s="50"/>
      <c r="J12" t="s">
        <v>234</v>
      </c>
    </row>
    <row r="13" spans="1:10" ht="24.9" customHeight="1" x14ac:dyDescent="0.9">
      <c r="A13" s="29" t="s">
        <v>282</v>
      </c>
      <c r="B13" s="77" t="s">
        <v>527</v>
      </c>
      <c r="C13" s="46"/>
      <c r="D13" s="51"/>
      <c r="E13" s="52"/>
      <c r="F13" s="49"/>
      <c r="G13" s="50"/>
      <c r="H13" s="50"/>
      <c r="I13" s="50"/>
      <c r="J13" t="s">
        <v>234</v>
      </c>
    </row>
    <row r="14" spans="1:10" ht="24.9" customHeight="1" x14ac:dyDescent="0.9">
      <c r="A14" s="29" t="s">
        <v>286</v>
      </c>
      <c r="B14" s="95" t="s">
        <v>463</v>
      </c>
      <c r="C14" s="46"/>
      <c r="D14" s="51"/>
      <c r="E14" s="52"/>
      <c r="F14" s="49"/>
      <c r="G14" s="50"/>
      <c r="H14" s="50"/>
      <c r="I14" s="50"/>
      <c r="J14" t="s">
        <v>234</v>
      </c>
    </row>
    <row r="15" spans="1:10" ht="24.9" customHeight="1" x14ac:dyDescent="0.35">
      <c r="A15" s="29" t="s">
        <v>285</v>
      </c>
      <c r="B15" s="78" t="s">
        <v>528</v>
      </c>
      <c r="C15" s="46"/>
      <c r="D15" s="51"/>
      <c r="E15" s="52"/>
      <c r="F15" s="49"/>
      <c r="G15" s="50"/>
      <c r="H15" s="50"/>
      <c r="I15" s="50"/>
      <c r="J15" t="s">
        <v>234</v>
      </c>
    </row>
    <row r="16" spans="1:10" x14ac:dyDescent="0.35">
      <c r="A16" s="29" t="s">
        <v>289</v>
      </c>
      <c r="B16" s="77" t="s">
        <v>268</v>
      </c>
      <c r="C16" s="46"/>
      <c r="D16" s="51"/>
      <c r="E16" s="52"/>
      <c r="F16" s="49"/>
      <c r="G16" s="50"/>
      <c r="H16" s="50"/>
      <c r="I16" s="50"/>
      <c r="J16" t="s">
        <v>234</v>
      </c>
    </row>
    <row r="17" spans="1:10" ht="24.9" customHeight="1" x14ac:dyDescent="0.9">
      <c r="A17" s="29" t="s">
        <v>300</v>
      </c>
      <c r="B17" s="86" t="s">
        <v>534</v>
      </c>
      <c r="C17" s="46"/>
      <c r="D17" s="144"/>
      <c r="E17" s="145"/>
      <c r="F17" s="49"/>
      <c r="G17" s="50"/>
      <c r="H17" s="50"/>
      <c r="I17" s="50"/>
      <c r="J17" t="s">
        <v>234</v>
      </c>
    </row>
    <row r="18" spans="1:10" ht="24.9" customHeight="1" x14ac:dyDescent="0.9">
      <c r="A18" s="29" t="s">
        <v>288</v>
      </c>
      <c r="B18" s="95" t="s">
        <v>524</v>
      </c>
      <c r="C18" s="53"/>
      <c r="D18" s="51"/>
      <c r="E18" s="52"/>
      <c r="F18" s="49"/>
      <c r="G18" s="50"/>
      <c r="H18" s="50"/>
      <c r="I18" s="50"/>
      <c r="J18" t="s">
        <v>234</v>
      </c>
    </row>
    <row r="19" spans="1:10" ht="24.9" customHeight="1" x14ac:dyDescent="0.9">
      <c r="A19" s="29" t="s">
        <v>287</v>
      </c>
      <c r="B19" s="95" t="s">
        <v>464</v>
      </c>
      <c r="C19" s="46"/>
      <c r="D19" s="51"/>
      <c r="E19" s="52"/>
      <c r="F19" s="49"/>
      <c r="G19" s="50"/>
      <c r="H19" s="50"/>
      <c r="I19" s="50"/>
      <c r="J19" t="s">
        <v>234</v>
      </c>
    </row>
    <row r="20" spans="1:10" ht="24.9" customHeight="1" x14ac:dyDescent="0.9">
      <c r="A20" s="29" t="s">
        <v>290</v>
      </c>
      <c r="B20" s="77" t="s">
        <v>529</v>
      </c>
      <c r="C20" s="135"/>
      <c r="D20" s="51"/>
      <c r="E20" s="52"/>
      <c r="F20" s="49"/>
      <c r="G20" s="50"/>
      <c r="H20" s="50"/>
      <c r="I20" s="50"/>
      <c r="J20" t="s">
        <v>234</v>
      </c>
    </row>
    <row r="21" spans="1:10" ht="24.9" customHeight="1" x14ac:dyDescent="0.35">
      <c r="A21" s="29" t="s">
        <v>284</v>
      </c>
      <c r="B21" s="77" t="s">
        <v>267</v>
      </c>
      <c r="C21" s="46"/>
      <c r="D21" s="51"/>
      <c r="E21" s="52"/>
      <c r="F21" s="49"/>
      <c r="G21" s="50"/>
      <c r="H21" s="50"/>
      <c r="I21" s="50"/>
      <c r="J21" t="s">
        <v>234</v>
      </c>
    </row>
    <row r="22" spans="1:10" ht="24.9" customHeight="1" x14ac:dyDescent="0.35">
      <c r="A22" s="29" t="s">
        <v>283</v>
      </c>
      <c r="B22" s="77" t="s">
        <v>266</v>
      </c>
      <c r="C22" s="46"/>
      <c r="D22" s="51"/>
      <c r="E22" s="52"/>
      <c r="F22" s="49"/>
      <c r="G22" s="50"/>
      <c r="H22" s="50"/>
      <c r="I22" s="50"/>
      <c r="J22" t="s">
        <v>234</v>
      </c>
    </row>
    <row r="23" spans="1:10" ht="24.9" customHeight="1" x14ac:dyDescent="0.35">
      <c r="A23" s="29" t="s">
        <v>291</v>
      </c>
      <c r="B23" s="77" t="s">
        <v>269</v>
      </c>
      <c r="C23" s="46"/>
      <c r="D23" s="51"/>
      <c r="E23" s="52"/>
      <c r="F23" s="49"/>
      <c r="G23" s="50"/>
      <c r="H23" s="50"/>
      <c r="I23" s="50"/>
      <c r="J23" t="s">
        <v>234</v>
      </c>
    </row>
    <row r="24" spans="1:10" ht="24.9" customHeight="1" x14ac:dyDescent="0.35">
      <c r="A24" s="29" t="s">
        <v>292</v>
      </c>
      <c r="B24" s="77" t="s">
        <v>270</v>
      </c>
      <c r="C24" s="46"/>
      <c r="D24" s="51"/>
      <c r="E24" s="52"/>
      <c r="F24" s="49"/>
      <c r="G24" s="50"/>
      <c r="H24" s="50"/>
      <c r="I24" s="50"/>
      <c r="J24" t="s">
        <v>234</v>
      </c>
    </row>
    <row r="25" spans="1:10" ht="24.9" customHeight="1" x14ac:dyDescent="0.35">
      <c r="A25" s="29" t="s">
        <v>293</v>
      </c>
      <c r="B25" s="77" t="s">
        <v>271</v>
      </c>
      <c r="C25" s="46"/>
      <c r="D25" s="51"/>
      <c r="E25" s="52"/>
      <c r="F25" s="49"/>
      <c r="G25" s="50"/>
      <c r="H25" s="50"/>
      <c r="I25" s="50"/>
      <c r="J25" t="s">
        <v>234</v>
      </c>
    </row>
    <row r="26" spans="1:10" ht="24.9" customHeight="1" x14ac:dyDescent="0.9">
      <c r="A26" s="29" t="s">
        <v>294</v>
      </c>
      <c r="B26" s="95" t="s">
        <v>465</v>
      </c>
      <c r="C26" s="46"/>
      <c r="D26" s="51"/>
      <c r="E26" s="52"/>
      <c r="F26" s="49"/>
      <c r="G26" s="50"/>
      <c r="H26" s="50"/>
      <c r="I26" s="50"/>
      <c r="J26" t="s">
        <v>234</v>
      </c>
    </row>
    <row r="27" spans="1:10" ht="24.9" customHeight="1" x14ac:dyDescent="0.9">
      <c r="A27" s="29" t="s">
        <v>280</v>
      </c>
      <c r="B27" s="86" t="s">
        <v>526</v>
      </c>
      <c r="C27" s="46"/>
      <c r="D27" s="51"/>
      <c r="E27" s="52"/>
      <c r="F27" s="49"/>
      <c r="G27" s="50"/>
      <c r="H27" s="50"/>
      <c r="I27" s="50"/>
      <c r="J27" t="s">
        <v>234</v>
      </c>
    </row>
    <row r="28" spans="1:10" ht="24.9" customHeight="1" x14ac:dyDescent="0.9">
      <c r="A28" s="29" t="s">
        <v>298</v>
      </c>
      <c r="B28" s="86" t="s">
        <v>532</v>
      </c>
      <c r="C28" s="46"/>
      <c r="D28" s="51"/>
      <c r="E28" s="52"/>
      <c r="F28" s="49"/>
      <c r="G28" s="50"/>
      <c r="H28" s="50"/>
      <c r="I28" s="50"/>
      <c r="J28" t="s">
        <v>234</v>
      </c>
    </row>
    <row r="29" spans="1:10" ht="24.9" customHeight="1" x14ac:dyDescent="0.9">
      <c r="A29" s="29" t="s">
        <v>296</v>
      </c>
      <c r="B29" s="95" t="s">
        <v>466</v>
      </c>
      <c r="C29" s="46"/>
      <c r="D29" s="51"/>
      <c r="E29" s="52"/>
      <c r="F29" s="49"/>
      <c r="G29" s="50"/>
      <c r="H29" s="50"/>
      <c r="I29" s="50"/>
      <c r="J29" t="s">
        <v>234</v>
      </c>
    </row>
    <row r="30" spans="1:10" ht="24.9" customHeight="1" x14ac:dyDescent="0.9">
      <c r="A30" s="29" t="s">
        <v>297</v>
      </c>
      <c r="B30" s="95" t="s">
        <v>467</v>
      </c>
      <c r="C30" s="46"/>
      <c r="D30" s="51"/>
      <c r="E30" s="52"/>
      <c r="F30" s="49"/>
      <c r="G30" s="50"/>
      <c r="H30" s="50"/>
      <c r="I30" s="50"/>
      <c r="J30" t="s">
        <v>234</v>
      </c>
    </row>
    <row r="31" spans="1:10" ht="24.9" customHeight="1" x14ac:dyDescent="0.9">
      <c r="A31" s="29" t="s">
        <v>295</v>
      </c>
      <c r="B31" s="86" t="s">
        <v>530</v>
      </c>
      <c r="C31" s="46"/>
      <c r="D31" s="51"/>
      <c r="E31" s="52"/>
      <c r="F31" s="49"/>
      <c r="G31" s="50"/>
      <c r="H31" s="50"/>
      <c r="I31" s="50"/>
      <c r="J31" t="s">
        <v>234</v>
      </c>
    </row>
    <row r="32" spans="1:10" ht="24.9" customHeight="1" x14ac:dyDescent="0.9">
      <c r="A32" s="29" t="s">
        <v>251</v>
      </c>
      <c r="B32" s="86" t="s">
        <v>531</v>
      </c>
      <c r="C32" s="46"/>
      <c r="D32" s="51"/>
      <c r="E32" s="52"/>
      <c r="F32" s="49"/>
      <c r="G32" s="50"/>
      <c r="H32" s="50"/>
      <c r="I32" s="50"/>
      <c r="J32" t="s">
        <v>234</v>
      </c>
    </row>
    <row r="33" spans="1:10" ht="24.9" customHeight="1" x14ac:dyDescent="0.9">
      <c r="A33" s="29" t="s">
        <v>299</v>
      </c>
      <c r="B33" s="77" t="s">
        <v>533</v>
      </c>
      <c r="C33" s="46"/>
      <c r="D33" s="51"/>
      <c r="E33" s="52"/>
      <c r="F33" s="49"/>
      <c r="G33" s="50"/>
      <c r="H33" s="50"/>
      <c r="I33" s="50"/>
      <c r="J33" t="s">
        <v>234</v>
      </c>
    </row>
    <row r="34" spans="1:10" ht="26" x14ac:dyDescent="0.9">
      <c r="A34" s="29" t="s">
        <v>301</v>
      </c>
      <c r="B34" s="86" t="s">
        <v>535</v>
      </c>
      <c r="C34" s="46"/>
      <c r="D34" s="51"/>
      <c r="E34" s="52"/>
      <c r="F34" s="49"/>
      <c r="G34" s="50"/>
      <c r="H34" s="50"/>
      <c r="I34" s="50"/>
      <c r="J34" t="s">
        <v>234</v>
      </c>
    </row>
    <row r="35" spans="1:10" ht="24.9" customHeight="1" x14ac:dyDescent="0.35">
      <c r="A35" s="32" t="s">
        <v>302</v>
      </c>
      <c r="B35" s="137" t="s">
        <v>523</v>
      </c>
      <c r="C35" s="53"/>
      <c r="D35" s="51"/>
      <c r="E35" s="52"/>
      <c r="F35" s="54"/>
      <c r="G35" s="55"/>
      <c r="H35" s="55"/>
      <c r="I35" s="55"/>
      <c r="J35" t="s">
        <v>234</v>
      </c>
    </row>
    <row r="36" spans="1:10" s="34" customFormat="1" ht="24.9" customHeight="1" x14ac:dyDescent="0.35">
      <c r="A36" s="32" t="s">
        <v>303</v>
      </c>
      <c r="B36" s="79" t="s">
        <v>272</v>
      </c>
      <c r="C36" s="53"/>
      <c r="D36" s="51"/>
      <c r="E36" s="52"/>
      <c r="F36" s="54"/>
      <c r="G36" s="54"/>
      <c r="H36" s="54"/>
      <c r="I36" s="54"/>
    </row>
    <row r="37" spans="1:10" s="34" customFormat="1" ht="24.9" customHeight="1" x14ac:dyDescent="0.35">
      <c r="A37" s="32"/>
      <c r="B37" s="32"/>
      <c r="C37" s="53"/>
      <c r="D37" s="51"/>
      <c r="E37" s="52"/>
      <c r="F37" s="54"/>
      <c r="G37" s="54"/>
      <c r="H37" s="54"/>
      <c r="I37" s="54"/>
    </row>
    <row r="38" spans="1:10" s="34" customFormat="1" ht="24.9" customHeight="1" x14ac:dyDescent="0.35">
      <c r="A38" s="32"/>
      <c r="B38" s="32"/>
      <c r="C38" s="53"/>
      <c r="D38" s="51"/>
      <c r="E38" s="52"/>
      <c r="F38" s="54"/>
      <c r="G38" s="54"/>
      <c r="H38" s="54"/>
      <c r="I38" s="54"/>
    </row>
    <row r="39" spans="1:10" s="34" customFormat="1" ht="24.9" customHeight="1" x14ac:dyDescent="0.35">
      <c r="A39" s="32"/>
      <c r="B39" s="32"/>
      <c r="C39" s="53"/>
      <c r="D39" s="51"/>
      <c r="E39" s="52"/>
      <c r="F39" s="54"/>
      <c r="G39" s="54"/>
      <c r="H39" s="54"/>
      <c r="I39" s="54"/>
    </row>
    <row r="40" spans="1:10" s="34" customFormat="1" ht="24.9" customHeight="1" x14ac:dyDescent="0.35">
      <c r="A40" s="32"/>
      <c r="B40" s="32"/>
      <c r="C40" s="53"/>
      <c r="D40" s="51"/>
      <c r="E40" s="52"/>
      <c r="F40" s="54"/>
      <c r="G40" s="54"/>
      <c r="H40" s="54"/>
      <c r="I40" s="54"/>
    </row>
    <row r="41" spans="1:10" s="34" customFormat="1" ht="24.9" customHeight="1" x14ac:dyDescent="0.35">
      <c r="A41" s="32"/>
      <c r="B41" s="32"/>
      <c r="C41" s="53"/>
      <c r="D41" s="51"/>
      <c r="E41" s="52"/>
      <c r="F41" s="54"/>
      <c r="G41" s="54"/>
      <c r="H41" s="54"/>
      <c r="I41" s="54"/>
    </row>
    <row r="42" spans="1:10" s="34" customFormat="1" ht="24.9" customHeight="1" x14ac:dyDescent="0.35">
      <c r="A42" s="32"/>
      <c r="B42" s="32"/>
      <c r="C42" s="53"/>
      <c r="D42" s="51"/>
      <c r="E42" s="52"/>
      <c r="F42" s="54"/>
      <c r="G42" s="54"/>
      <c r="H42" s="54"/>
      <c r="I42" s="54"/>
    </row>
    <row r="43" spans="1:10" s="34" customFormat="1" ht="24.9" customHeight="1" x14ac:dyDescent="0.35">
      <c r="A43" s="32"/>
      <c r="B43" s="32"/>
      <c r="C43" s="53"/>
      <c r="D43" s="51"/>
      <c r="E43" s="52"/>
      <c r="F43" s="54"/>
      <c r="G43" s="54"/>
      <c r="H43" s="54"/>
      <c r="I43" s="54"/>
    </row>
    <row r="44" spans="1:10" s="34" customFormat="1" ht="24.9" customHeight="1" x14ac:dyDescent="0.35">
      <c r="A44" s="32"/>
      <c r="B44" s="32"/>
      <c r="C44" s="53"/>
      <c r="D44" s="51"/>
      <c r="E44" s="52"/>
      <c r="F44" s="54"/>
      <c r="G44" s="54"/>
      <c r="H44" s="54"/>
      <c r="I44" s="54"/>
    </row>
    <row r="45" spans="1:10" s="34" customFormat="1" ht="24.9" customHeight="1" x14ac:dyDescent="0.35">
      <c r="A45" s="32"/>
      <c r="B45" s="32"/>
      <c r="C45" s="53"/>
      <c r="D45" s="51"/>
      <c r="E45" s="52"/>
      <c r="F45" s="54"/>
      <c r="G45" s="54"/>
      <c r="H45" s="54"/>
      <c r="I45" s="54"/>
    </row>
    <row r="46" spans="1:10" s="34" customFormat="1" ht="24.9" customHeight="1" x14ac:dyDescent="0.35">
      <c r="A46" s="32"/>
      <c r="B46" s="32"/>
      <c r="C46" s="53"/>
      <c r="D46" s="51"/>
      <c r="E46" s="52"/>
      <c r="F46" s="54"/>
      <c r="G46" s="54"/>
      <c r="H46" s="54"/>
      <c r="I46" s="54"/>
    </row>
    <row r="47" spans="1:10" s="34" customFormat="1" ht="24.9" customHeight="1" x14ac:dyDescent="0.35">
      <c r="A47" s="32"/>
      <c r="B47" s="32"/>
      <c r="C47" s="53"/>
      <c r="D47" s="51"/>
      <c r="E47" s="52"/>
      <c r="F47" s="54"/>
      <c r="G47" s="54"/>
      <c r="H47" s="54"/>
      <c r="I47" s="54"/>
    </row>
    <row r="48" spans="1:10" s="34" customFormat="1" ht="24.9" customHeight="1" x14ac:dyDescent="0.35">
      <c r="A48" s="32"/>
      <c r="B48" s="32"/>
      <c r="C48" s="53"/>
      <c r="D48" s="51"/>
      <c r="E48" s="52"/>
      <c r="F48" s="54"/>
      <c r="G48" s="54"/>
      <c r="H48" s="54"/>
      <c r="I48" s="54"/>
    </row>
    <row r="49" spans="1:9" s="34" customFormat="1" ht="24.9" customHeight="1" x14ac:dyDescent="0.35">
      <c r="A49" s="32"/>
      <c r="B49" s="32"/>
      <c r="C49" s="53"/>
      <c r="D49" s="51"/>
      <c r="E49" s="52"/>
      <c r="F49" s="54"/>
      <c r="G49" s="54"/>
      <c r="H49" s="54"/>
      <c r="I49" s="54"/>
    </row>
    <row r="50" spans="1:9" s="34" customFormat="1" ht="24.9" customHeight="1" x14ac:dyDescent="0.35">
      <c r="A50" s="32"/>
      <c r="B50" s="32"/>
      <c r="C50" s="53"/>
      <c r="D50" s="51"/>
      <c r="E50" s="52"/>
      <c r="F50" s="54"/>
      <c r="G50" s="54"/>
      <c r="H50" s="54"/>
      <c r="I50" s="54"/>
    </row>
    <row r="51" spans="1:9" s="34" customFormat="1" ht="24.9" customHeight="1" x14ac:dyDescent="0.35">
      <c r="A51" s="32"/>
      <c r="B51" s="32"/>
      <c r="C51" s="53"/>
      <c r="D51" s="51"/>
      <c r="E51" s="52"/>
      <c r="F51" s="54"/>
      <c r="G51" s="54"/>
      <c r="H51" s="54"/>
      <c r="I51" s="54"/>
    </row>
    <row r="52" spans="1:9" s="34" customFormat="1" ht="24.9" customHeight="1" x14ac:dyDescent="0.35">
      <c r="A52" s="32"/>
      <c r="B52" s="32"/>
      <c r="C52" s="53"/>
      <c r="D52" s="51"/>
      <c r="E52" s="52"/>
      <c r="F52" s="54"/>
      <c r="G52" s="54"/>
      <c r="H52" s="54"/>
      <c r="I52" s="54"/>
    </row>
    <row r="53" spans="1:9" s="34" customFormat="1" ht="24.9" customHeight="1" x14ac:dyDescent="0.35">
      <c r="A53" s="32"/>
      <c r="B53" s="32"/>
      <c r="C53" s="53"/>
      <c r="D53" s="51"/>
      <c r="E53" s="52"/>
      <c r="F53" s="54"/>
      <c r="G53" s="54"/>
      <c r="H53" s="54"/>
      <c r="I53" s="54"/>
    </row>
    <row r="54" spans="1:9" s="34" customFormat="1" ht="24.9" customHeight="1" x14ac:dyDescent="0.35">
      <c r="A54" s="32"/>
      <c r="B54" s="32"/>
      <c r="C54" s="53"/>
      <c r="D54" s="51"/>
      <c r="E54" s="52"/>
      <c r="F54" s="54"/>
      <c r="G54" s="54"/>
      <c r="H54" s="54"/>
      <c r="I54" s="54"/>
    </row>
    <row r="55" spans="1:9" s="34" customFormat="1" ht="24.9" customHeight="1" x14ac:dyDescent="0.35">
      <c r="A55" s="32"/>
      <c r="B55" s="32"/>
      <c r="C55" s="53"/>
      <c r="D55" s="51"/>
      <c r="E55" s="52"/>
      <c r="F55" s="54"/>
      <c r="G55" s="54"/>
      <c r="H55" s="54"/>
      <c r="I55" s="54"/>
    </row>
    <row r="56" spans="1:9" s="38" customFormat="1" ht="24.9" hidden="1" customHeight="1" x14ac:dyDescent="0.35">
      <c r="B56" s="39"/>
      <c r="C56" s="31"/>
      <c r="D56" s="36"/>
      <c r="E56" s="37"/>
      <c r="F56" s="3"/>
      <c r="G56" s="3"/>
      <c r="H56" s="3"/>
      <c r="I56" s="3"/>
    </row>
    <row r="57" spans="1:9" s="38" customFormat="1" ht="24.9" hidden="1" customHeight="1" x14ac:dyDescent="0.35">
      <c r="B57" s="39"/>
      <c r="C57" s="31"/>
      <c r="D57" s="36"/>
      <c r="E57" s="37"/>
      <c r="F57" s="3"/>
      <c r="G57" s="3"/>
      <c r="H57" s="3"/>
      <c r="I57" s="3"/>
    </row>
    <row r="58" spans="1:9" s="38" customFormat="1" ht="24.9" hidden="1" customHeight="1" x14ac:dyDescent="0.35">
      <c r="B58" s="39"/>
      <c r="C58" s="31"/>
      <c r="D58" s="36"/>
      <c r="E58" s="37"/>
      <c r="F58" s="3"/>
      <c r="G58" s="3"/>
      <c r="H58" s="3"/>
      <c r="I58" s="3"/>
    </row>
    <row r="59" spans="1:9" s="38" customFormat="1" ht="24.9" hidden="1" customHeight="1" x14ac:dyDescent="0.35">
      <c r="B59" s="39"/>
      <c r="C59" s="31"/>
      <c r="D59" s="36"/>
      <c r="E59" s="37"/>
      <c r="F59" s="3"/>
      <c r="G59" s="3"/>
      <c r="H59" s="3"/>
      <c r="I59" s="3"/>
    </row>
    <row r="60" spans="1:9" s="38" customFormat="1" ht="24.9" hidden="1" customHeight="1" x14ac:dyDescent="0.35">
      <c r="B60" s="39"/>
      <c r="C60" s="31"/>
      <c r="D60" s="36"/>
      <c r="E60" s="37"/>
      <c r="F60" s="3"/>
      <c r="G60" s="3"/>
      <c r="H60" s="3"/>
      <c r="I60" s="3"/>
    </row>
    <row r="61" spans="1:9" s="38" customFormat="1" ht="24.9" hidden="1" customHeight="1" x14ac:dyDescent="0.35">
      <c r="B61" s="39"/>
      <c r="C61" s="31"/>
      <c r="D61" s="36"/>
      <c r="E61" s="37"/>
      <c r="F61" s="3"/>
      <c r="G61" s="3"/>
      <c r="H61" s="3"/>
      <c r="I61" s="3"/>
    </row>
    <row r="62" spans="1:9" s="38" customFormat="1" ht="24.9" hidden="1" customHeight="1" x14ac:dyDescent="0.35">
      <c r="B62" s="39"/>
      <c r="C62" s="31"/>
      <c r="D62" s="36"/>
      <c r="E62" s="37"/>
      <c r="F62" s="3"/>
      <c r="G62" s="3"/>
      <c r="H62" s="3"/>
      <c r="I62" s="3"/>
    </row>
    <row r="63" spans="1:9" s="38" customFormat="1" ht="24.9" hidden="1" customHeight="1" x14ac:dyDescent="0.35">
      <c r="B63" s="39"/>
      <c r="C63" s="31"/>
      <c r="D63" s="36"/>
      <c r="E63" s="37"/>
      <c r="F63" s="3"/>
      <c r="G63" s="3"/>
      <c r="H63" s="3"/>
      <c r="I63" s="3"/>
    </row>
    <row r="64" spans="1:9" s="38" customFormat="1" ht="24.9" hidden="1" customHeight="1" x14ac:dyDescent="0.35">
      <c r="B64" s="39"/>
      <c r="C64" s="31"/>
      <c r="D64" s="36"/>
      <c r="E64" s="37"/>
      <c r="F64" s="3"/>
      <c r="G64" s="3"/>
      <c r="H64" s="3"/>
      <c r="I64" s="3"/>
    </row>
    <row r="65" spans="2:9" s="38" customFormat="1" ht="24.9" hidden="1" customHeight="1" x14ac:dyDescent="0.35">
      <c r="B65" s="39"/>
      <c r="C65" s="31"/>
      <c r="D65" s="36"/>
      <c r="E65" s="37"/>
      <c r="F65" s="3"/>
      <c r="G65" s="3"/>
      <c r="H65" s="3"/>
      <c r="I65" s="3"/>
    </row>
    <row r="66" spans="2:9" s="38" customFormat="1" ht="24.9" hidden="1" customHeight="1" x14ac:dyDescent="0.35">
      <c r="B66" s="39"/>
      <c r="C66" s="31"/>
      <c r="D66" s="36"/>
      <c r="E66" s="37"/>
      <c r="F66" s="3"/>
      <c r="G66" s="3"/>
      <c r="H66" s="3"/>
      <c r="I66" s="3"/>
    </row>
    <row r="67" spans="2:9" s="38" customFormat="1" ht="24.9" hidden="1" customHeight="1" x14ac:dyDescent="0.35">
      <c r="B67" s="39"/>
      <c r="C67" s="31"/>
      <c r="D67" s="36"/>
      <c r="E67" s="37"/>
      <c r="F67" s="3"/>
      <c r="G67" s="3"/>
      <c r="H67" s="3"/>
      <c r="I67" s="3"/>
    </row>
    <row r="68" spans="2:9" s="38" customFormat="1" ht="24.9" hidden="1" customHeight="1" x14ac:dyDescent="0.35">
      <c r="B68" s="39"/>
      <c r="C68" s="31"/>
      <c r="D68" s="36"/>
      <c r="E68" s="37"/>
      <c r="F68" s="3"/>
      <c r="G68" s="3"/>
      <c r="H68" s="3"/>
      <c r="I68" s="3"/>
    </row>
    <row r="69" spans="2:9" s="38" customFormat="1" ht="24.9" hidden="1" customHeight="1" x14ac:dyDescent="0.35">
      <c r="B69" s="39"/>
      <c r="C69" s="31"/>
      <c r="D69" s="36"/>
      <c r="E69" s="37"/>
      <c r="F69" s="3"/>
      <c r="G69" s="3"/>
      <c r="H69" s="3"/>
      <c r="I69" s="3"/>
    </row>
    <row r="70" spans="2:9" s="38" customFormat="1" ht="24.9" hidden="1" customHeight="1" x14ac:dyDescent="0.35">
      <c r="B70" s="39"/>
      <c r="C70" s="31"/>
      <c r="D70" s="36"/>
      <c r="E70" s="37"/>
      <c r="F70" s="3"/>
      <c r="G70" s="3"/>
      <c r="H70" s="3"/>
      <c r="I70" s="3"/>
    </row>
    <row r="71" spans="2:9" s="38" customFormat="1" ht="24.9" hidden="1" customHeight="1" x14ac:dyDescent="0.35">
      <c r="B71" s="39"/>
      <c r="C71" s="31"/>
      <c r="D71" s="36"/>
      <c r="E71" s="37"/>
      <c r="F71" s="3"/>
      <c r="G71" s="3"/>
      <c r="H71" s="3"/>
      <c r="I71" s="3"/>
    </row>
    <row r="72" spans="2:9" hidden="1" x14ac:dyDescent="0.35"/>
    <row r="73" spans="2:9" hidden="1" x14ac:dyDescent="0.35"/>
    <row r="74" spans="2:9" hidden="1" x14ac:dyDescent="0.35"/>
    <row r="75" spans="2:9" hidden="1" x14ac:dyDescent="0.35"/>
    <row r="76" spans="2:9" hidden="1" x14ac:dyDescent="0.35"/>
    <row r="77" spans="2:9" hidden="1" x14ac:dyDescent="0.35"/>
    <row r="78" spans="2:9" hidden="1" x14ac:dyDescent="0.35"/>
    <row r="79" spans="2:9" hidden="1" x14ac:dyDescent="0.35"/>
    <row r="80" spans="2:9"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sheetData>
  <sheetProtection algorithmName="SHA-512" hashValue="TpPAgQfzg57UDhzAAEg+xw+x5JXFptZrk8BpxjFJe1wMS+qGFagpuRE7eV4L3BDTbEwER+ki/ivx9ij0qSKbIw==" saltValue="DN1vvMzxJL+eqTrBM18BAA==" spinCount="100000" sheet="1" selectLockedCells="1"/>
  <sortState xmlns:xlrd2="http://schemas.microsoft.com/office/spreadsheetml/2017/richdata2" ref="A4:B36">
    <sortCondition ref="A4:A36"/>
  </sortState>
  <mergeCells count="1">
    <mergeCell ref="D17:E17"/>
  </mergeCells>
  <dataValidations count="4">
    <dataValidation allowBlank="1" showInputMessage="1" showErrorMessage="1" errorTitle="Invalid Number" error="Please enter a valid number." sqref="A4 B4:B55" xr:uid="{00000000-0002-0000-0200-000000000000}"/>
    <dataValidation type="decimal" allowBlank="1" showInputMessage="1" showErrorMessage="1" errorTitle="Invalid Number" error="Enter a valid number" prompt="Grams" sqref="D4:E16 D18:E71 C56:C71 F56:I71" xr:uid="{00000000-0002-0000-0200-000001000000}">
      <formula1>0</formula1>
      <formula2>1000000000000000</formula2>
    </dataValidation>
    <dataValidation allowBlank="1" showInputMessage="1" showErrorMessage="1" errorTitle="Invalid Country" error="Please select from the list or enter a valid country" sqref="A5:A55" xr:uid="{00000000-0002-0000-0200-000002000000}"/>
    <dataValidation allowBlank="1" showInputMessage="1" showErrorMessage="1" prompt="كيلوغرام" sqref="C4:C55 F4:I55" xr:uid="{4E2D6277-CB7B-4A03-8551-6C8AD5464E8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J139"/>
  <sheetViews>
    <sheetView showGridLines="0" rightToLeft="1" workbookViewId="0">
      <pane ySplit="3" topLeftCell="A4" activePane="bottomLeft" state="frozen"/>
      <selection pane="bottomLeft" activeCell="C4" sqref="C4"/>
    </sheetView>
  </sheetViews>
  <sheetFormatPr defaultColWidth="0" defaultRowHeight="15.5" zeroHeight="1" x14ac:dyDescent="0.35"/>
  <cols>
    <col min="1" max="1" width="10.1640625" customWidth="1"/>
    <col min="2" max="2" width="30.1640625" style="6" customWidth="1"/>
    <col min="3" max="9" width="20.58203125" customWidth="1"/>
    <col min="10" max="36" width="0" hidden="1" customWidth="1"/>
    <col min="37" max="16384" width="9" hidden="1"/>
  </cols>
  <sheetData>
    <row r="1" spans="1:10" s="17" customFormat="1" ht="75" x14ac:dyDescent="0.35">
      <c r="A1" s="76" t="s">
        <v>893</v>
      </c>
      <c r="B1" s="27"/>
      <c r="C1" s="28"/>
      <c r="D1" s="22"/>
      <c r="E1" s="22"/>
      <c r="F1" s="22"/>
      <c r="G1" s="22"/>
      <c r="H1" s="22"/>
      <c r="I1" s="22"/>
    </row>
    <row r="2" spans="1:10" s="17" customFormat="1" ht="27" customHeight="1" x14ac:dyDescent="0.35">
      <c r="A2" s="83"/>
      <c r="B2" s="84">
        <v>1</v>
      </c>
      <c r="C2" s="84">
        <v>2</v>
      </c>
      <c r="D2" s="84">
        <v>3</v>
      </c>
      <c r="E2" s="84">
        <v>4</v>
      </c>
      <c r="F2" s="84">
        <v>5</v>
      </c>
      <c r="G2" s="84">
        <v>6</v>
      </c>
      <c r="H2" s="84">
        <v>7</v>
      </c>
      <c r="I2" s="84">
        <v>8</v>
      </c>
    </row>
    <row r="3" spans="1:10" s="17" customFormat="1" ht="86" x14ac:dyDescent="0.8">
      <c r="A3" s="80"/>
      <c r="B3" s="81" t="s">
        <v>455</v>
      </c>
      <c r="C3" s="82" t="s">
        <v>456</v>
      </c>
      <c r="D3" s="82" t="s">
        <v>457</v>
      </c>
      <c r="E3" s="82" t="s">
        <v>500</v>
      </c>
      <c r="F3" s="82" t="s">
        <v>502</v>
      </c>
      <c r="G3" s="82" t="s">
        <v>458</v>
      </c>
      <c r="H3" s="82" t="s">
        <v>459</v>
      </c>
      <c r="I3" s="82" t="s">
        <v>460</v>
      </c>
    </row>
    <row r="4" spans="1:10" ht="24.9" customHeight="1" x14ac:dyDescent="0.9">
      <c r="A4" s="29" t="s">
        <v>0</v>
      </c>
      <c r="B4" s="94" t="s">
        <v>474</v>
      </c>
      <c r="C4" s="46"/>
      <c r="D4" s="50"/>
      <c r="E4" s="50"/>
      <c r="F4" s="49"/>
      <c r="G4" s="50"/>
      <c r="H4" s="50"/>
      <c r="I4" s="50"/>
      <c r="J4" t="s">
        <v>234</v>
      </c>
    </row>
    <row r="5" spans="1:10" ht="24.9" customHeight="1" x14ac:dyDescent="0.9">
      <c r="A5" s="29" t="s">
        <v>247</v>
      </c>
      <c r="B5" s="94" t="s">
        <v>475</v>
      </c>
      <c r="C5" s="46"/>
      <c r="D5" s="50"/>
      <c r="E5" s="50"/>
      <c r="F5" s="49"/>
      <c r="G5" s="50"/>
      <c r="H5" s="50"/>
      <c r="I5" s="50"/>
      <c r="J5" t="s">
        <v>234</v>
      </c>
    </row>
    <row r="6" spans="1:10" ht="24.9" customHeight="1" x14ac:dyDescent="0.35">
      <c r="A6" s="29" t="s">
        <v>237</v>
      </c>
      <c r="B6" s="78" t="s">
        <v>235</v>
      </c>
      <c r="C6" s="46"/>
      <c r="D6" s="50"/>
      <c r="E6" s="50"/>
      <c r="F6" s="49"/>
      <c r="G6" s="50"/>
      <c r="H6" s="50"/>
      <c r="I6" s="50"/>
      <c r="J6" t="s">
        <v>234</v>
      </c>
    </row>
    <row r="7" spans="1:10" s="34" customFormat="1" ht="24.9" customHeight="1" x14ac:dyDescent="0.35">
      <c r="A7" s="35" t="s">
        <v>376</v>
      </c>
      <c r="B7" s="88" t="s">
        <v>498</v>
      </c>
      <c r="C7" s="46"/>
      <c r="D7" s="50"/>
      <c r="E7" s="50"/>
      <c r="F7" s="49"/>
      <c r="G7" s="50"/>
      <c r="H7" s="50"/>
      <c r="I7" s="50"/>
    </row>
    <row r="8" spans="1:10" ht="24.9" customHeight="1" x14ac:dyDescent="0.35">
      <c r="A8" s="29" t="s">
        <v>873</v>
      </c>
      <c r="B8" s="88" t="s">
        <v>881</v>
      </c>
      <c r="C8" s="46"/>
      <c r="D8" s="50"/>
      <c r="E8" s="50"/>
      <c r="F8" s="49"/>
      <c r="G8" s="50"/>
      <c r="H8" s="50"/>
      <c r="I8" s="50"/>
      <c r="J8" t="s">
        <v>234</v>
      </c>
    </row>
    <row r="9" spans="1:10" ht="24.9" customHeight="1" x14ac:dyDescent="0.9">
      <c r="A9" s="29" t="s">
        <v>239</v>
      </c>
      <c r="B9" s="87" t="s">
        <v>516</v>
      </c>
      <c r="C9" s="46"/>
      <c r="D9" s="50"/>
      <c r="E9" s="50"/>
      <c r="F9" s="49"/>
      <c r="G9" s="50"/>
      <c r="H9" s="50"/>
      <c r="I9" s="50"/>
      <c r="J9" t="s">
        <v>234</v>
      </c>
    </row>
    <row r="10" spans="1:10" ht="24.9" customHeight="1" x14ac:dyDescent="0.35">
      <c r="A10" s="29" t="s">
        <v>387</v>
      </c>
      <c r="B10" s="78" t="s">
        <v>393</v>
      </c>
      <c r="C10" s="46"/>
      <c r="D10" s="50"/>
      <c r="E10" s="50"/>
      <c r="F10" s="49"/>
      <c r="G10" s="50"/>
      <c r="H10" s="50"/>
      <c r="I10" s="50"/>
      <c r="J10" t="s">
        <v>234</v>
      </c>
    </row>
    <row r="11" spans="1:10" s="34" customFormat="1" ht="24.9" customHeight="1" x14ac:dyDescent="0.35">
      <c r="A11" s="35" t="s">
        <v>468</v>
      </c>
      <c r="B11" s="78" t="s">
        <v>476</v>
      </c>
      <c r="C11" s="46"/>
      <c r="D11" s="50"/>
      <c r="E11" s="50"/>
      <c r="F11" s="49"/>
      <c r="G11" s="50"/>
      <c r="H11" s="50"/>
      <c r="I11" s="50"/>
    </row>
    <row r="12" spans="1:10" s="34" customFormat="1" ht="33" customHeight="1" x14ac:dyDescent="0.35">
      <c r="A12" s="35" t="s">
        <v>469</v>
      </c>
      <c r="B12" s="78" t="s">
        <v>477</v>
      </c>
      <c r="C12" s="46"/>
      <c r="D12" s="50"/>
      <c r="E12" s="50"/>
      <c r="F12" s="49"/>
      <c r="G12" s="50"/>
      <c r="H12" s="50"/>
      <c r="I12" s="50"/>
    </row>
    <row r="13" spans="1:10" ht="24.9" customHeight="1" x14ac:dyDescent="0.35">
      <c r="A13" s="29" t="s">
        <v>876</v>
      </c>
      <c r="B13" s="136" t="s">
        <v>884</v>
      </c>
      <c r="C13" s="46"/>
      <c r="D13" s="50"/>
      <c r="E13" s="50"/>
      <c r="F13" s="49"/>
      <c r="G13" s="50"/>
      <c r="H13" s="50"/>
      <c r="I13" s="50"/>
      <c r="J13" t="s">
        <v>234</v>
      </c>
    </row>
    <row r="14" spans="1:10" ht="26" x14ac:dyDescent="0.9">
      <c r="A14" s="29" t="s">
        <v>1</v>
      </c>
      <c r="B14" s="94" t="s">
        <v>478</v>
      </c>
      <c r="C14" s="46"/>
      <c r="D14" s="50"/>
      <c r="E14" s="50"/>
      <c r="F14" s="49"/>
      <c r="G14" s="50"/>
      <c r="H14" s="50"/>
      <c r="I14" s="50"/>
      <c r="J14" t="s">
        <v>234</v>
      </c>
    </row>
    <row r="15" spans="1:10" ht="24.9" customHeight="1" x14ac:dyDescent="0.35">
      <c r="A15" s="29" t="s">
        <v>11</v>
      </c>
      <c r="B15" s="78" t="s">
        <v>887</v>
      </c>
      <c r="C15" s="46"/>
      <c r="D15" s="50"/>
      <c r="E15" s="50"/>
      <c r="F15" s="49"/>
      <c r="G15" s="50"/>
      <c r="H15" s="50"/>
      <c r="I15" s="50"/>
      <c r="J15" t="s">
        <v>234</v>
      </c>
    </row>
    <row r="16" spans="1:10" ht="26" x14ac:dyDescent="0.9">
      <c r="A16" s="29" t="s">
        <v>377</v>
      </c>
      <c r="B16" s="94" t="s">
        <v>479</v>
      </c>
      <c r="C16" s="46"/>
      <c r="D16" s="50"/>
      <c r="E16" s="50"/>
      <c r="F16" s="49"/>
      <c r="G16" s="50"/>
      <c r="H16" s="50"/>
      <c r="I16" s="50"/>
      <c r="J16" t="s">
        <v>234</v>
      </c>
    </row>
    <row r="17" spans="1:10" ht="24.9" customHeight="1" x14ac:dyDescent="0.9">
      <c r="A17" s="29" t="s">
        <v>378</v>
      </c>
      <c r="B17" s="94" t="s">
        <v>480</v>
      </c>
      <c r="C17" s="46"/>
      <c r="D17" s="50"/>
      <c r="E17" s="50"/>
      <c r="F17" s="49"/>
      <c r="G17" s="50"/>
      <c r="H17" s="50"/>
      <c r="I17" s="50"/>
      <c r="J17" t="s">
        <v>234</v>
      </c>
    </row>
    <row r="18" spans="1:10" ht="24.9" customHeight="1" x14ac:dyDescent="0.9">
      <c r="A18" s="29" t="s">
        <v>2</v>
      </c>
      <c r="B18" s="94" t="s">
        <v>481</v>
      </c>
      <c r="C18" s="46"/>
      <c r="D18" s="50"/>
      <c r="E18" s="50"/>
      <c r="F18" s="49"/>
      <c r="G18" s="50"/>
      <c r="H18" s="50"/>
      <c r="I18" s="50"/>
      <c r="J18" t="s">
        <v>234</v>
      </c>
    </row>
    <row r="19" spans="1:10" s="34" customFormat="1" ht="24.9" customHeight="1" x14ac:dyDescent="0.9">
      <c r="A19" s="35" t="s">
        <v>390</v>
      </c>
      <c r="B19" s="87" t="s">
        <v>519</v>
      </c>
      <c r="C19" s="46"/>
      <c r="D19" s="50"/>
      <c r="E19" s="50"/>
      <c r="F19" s="49"/>
      <c r="G19" s="50"/>
      <c r="H19" s="50"/>
      <c r="I19" s="50"/>
    </row>
    <row r="20" spans="1:10" ht="33" customHeight="1" x14ac:dyDescent="0.35">
      <c r="A20" s="29" t="s">
        <v>470</v>
      </c>
      <c r="B20" s="78" t="s">
        <v>496</v>
      </c>
      <c r="C20" s="46"/>
      <c r="D20" s="50"/>
      <c r="E20" s="50"/>
      <c r="F20" s="49"/>
      <c r="G20" s="50"/>
      <c r="H20" s="50"/>
      <c r="I20" s="50"/>
      <c r="J20" t="s">
        <v>234</v>
      </c>
    </row>
    <row r="21" spans="1:10" ht="24.9" customHeight="1" x14ac:dyDescent="0.35">
      <c r="A21" s="29" t="s">
        <v>471</v>
      </c>
      <c r="B21" s="78" t="s">
        <v>482</v>
      </c>
      <c r="C21" s="46"/>
      <c r="D21" s="50"/>
      <c r="E21" s="50"/>
      <c r="F21" s="49"/>
      <c r="G21" s="50"/>
      <c r="H21" s="50"/>
      <c r="I21" s="50"/>
      <c r="J21" t="s">
        <v>234</v>
      </c>
    </row>
    <row r="22" spans="1:10" s="34" customFormat="1" ht="24.9" customHeight="1" x14ac:dyDescent="0.35">
      <c r="A22" s="35" t="s">
        <v>872</v>
      </c>
      <c r="B22" s="136" t="s">
        <v>880</v>
      </c>
      <c r="C22" s="53"/>
      <c r="D22" s="50"/>
      <c r="E22" s="50"/>
      <c r="F22" s="49"/>
      <c r="G22" s="50"/>
      <c r="H22" s="50"/>
      <c r="I22" s="50"/>
    </row>
    <row r="23" spans="1:10" s="34" customFormat="1" ht="24.9" customHeight="1" x14ac:dyDescent="0.9">
      <c r="A23" s="35" t="s">
        <v>3</v>
      </c>
      <c r="B23" s="87" t="s">
        <v>518</v>
      </c>
      <c r="C23" s="53"/>
      <c r="D23" s="50"/>
      <c r="E23" s="50"/>
      <c r="F23" s="49"/>
      <c r="G23" s="50"/>
      <c r="H23" s="50"/>
      <c r="I23" s="50"/>
    </row>
    <row r="24" spans="1:10" s="34" customFormat="1" ht="24.9" customHeight="1" x14ac:dyDescent="0.35">
      <c r="A24" s="35" t="s">
        <v>240</v>
      </c>
      <c r="B24" s="78" t="s">
        <v>236</v>
      </c>
      <c r="C24" s="53"/>
      <c r="D24" s="50"/>
      <c r="E24" s="50"/>
      <c r="F24" s="49"/>
      <c r="G24" s="50"/>
      <c r="H24" s="50"/>
      <c r="I24" s="50"/>
    </row>
    <row r="25" spans="1:10" ht="24.9" customHeight="1" x14ac:dyDescent="0.9">
      <c r="A25" s="29" t="s">
        <v>4</v>
      </c>
      <c r="B25" s="94" t="s">
        <v>483</v>
      </c>
      <c r="C25" s="53"/>
      <c r="D25" s="50"/>
      <c r="E25" s="50"/>
      <c r="F25" s="49"/>
      <c r="G25" s="50"/>
      <c r="H25" s="50"/>
      <c r="I25" s="50"/>
      <c r="J25" t="s">
        <v>234</v>
      </c>
    </row>
    <row r="26" spans="1:10" ht="24.9" customHeight="1" x14ac:dyDescent="0.9">
      <c r="A26" s="29" t="s">
        <v>5</v>
      </c>
      <c r="B26" s="94" t="s">
        <v>484</v>
      </c>
      <c r="C26" s="46"/>
      <c r="D26" s="50"/>
      <c r="E26" s="50"/>
      <c r="F26" s="49"/>
      <c r="G26" s="50"/>
      <c r="H26" s="50"/>
      <c r="I26" s="50"/>
      <c r="J26" t="s">
        <v>234</v>
      </c>
    </row>
    <row r="27" spans="1:10" ht="24.9" customHeight="1" x14ac:dyDescent="0.9">
      <c r="A27" s="29" t="s">
        <v>248</v>
      </c>
      <c r="B27" s="94" t="s">
        <v>485</v>
      </c>
      <c r="C27" s="135"/>
      <c r="D27" s="50"/>
      <c r="E27" s="50"/>
      <c r="F27" s="49"/>
      <c r="G27" s="50"/>
      <c r="H27" s="50"/>
      <c r="I27" s="50"/>
      <c r="J27" t="s">
        <v>234</v>
      </c>
    </row>
    <row r="28" spans="1:10" ht="26" x14ac:dyDescent="0.9">
      <c r="A28" s="29" t="s">
        <v>6</v>
      </c>
      <c r="B28" s="94" t="s">
        <v>487</v>
      </c>
      <c r="C28" s="46"/>
      <c r="D28" s="50"/>
      <c r="E28" s="50"/>
      <c r="F28" s="49"/>
      <c r="G28" s="50"/>
      <c r="H28" s="50"/>
      <c r="I28" s="50"/>
      <c r="J28" t="s">
        <v>234</v>
      </c>
    </row>
    <row r="29" spans="1:10" ht="26" x14ac:dyDescent="0.9">
      <c r="A29" s="29" t="s">
        <v>8</v>
      </c>
      <c r="B29" s="94" t="s">
        <v>489</v>
      </c>
      <c r="C29" s="46"/>
      <c r="D29" s="50"/>
      <c r="E29" s="50"/>
      <c r="F29" s="49"/>
      <c r="G29" s="50"/>
      <c r="H29" s="50"/>
      <c r="I29" s="50"/>
      <c r="J29" t="s">
        <v>234</v>
      </c>
    </row>
    <row r="30" spans="1:10" ht="26" x14ac:dyDescent="0.9">
      <c r="A30" s="29" t="s">
        <v>9</v>
      </c>
      <c r="B30" s="94" t="s">
        <v>490</v>
      </c>
      <c r="C30" s="46"/>
      <c r="D30" s="50"/>
      <c r="E30" s="50"/>
      <c r="F30" s="49"/>
      <c r="G30" s="50"/>
      <c r="H30" s="50"/>
      <c r="I30" s="50"/>
      <c r="J30" t="s">
        <v>234</v>
      </c>
    </row>
    <row r="31" spans="1:10" ht="24.9" customHeight="1" x14ac:dyDescent="0.9">
      <c r="A31" s="29" t="s">
        <v>7</v>
      </c>
      <c r="B31" s="94" t="s">
        <v>488</v>
      </c>
      <c r="C31" s="46"/>
      <c r="D31" s="50"/>
      <c r="E31" s="50"/>
      <c r="F31" s="49"/>
      <c r="G31" s="50"/>
      <c r="H31" s="50"/>
      <c r="I31" s="50"/>
      <c r="J31" t="s">
        <v>234</v>
      </c>
    </row>
    <row r="32" spans="1:10" ht="52" x14ac:dyDescent="0.9">
      <c r="A32" s="29" t="s">
        <v>241</v>
      </c>
      <c r="B32" s="78" t="s">
        <v>520</v>
      </c>
      <c r="C32" s="46"/>
      <c r="D32" s="50"/>
      <c r="E32" s="50"/>
      <c r="F32" s="49"/>
      <c r="G32" s="50"/>
      <c r="H32" s="50"/>
      <c r="I32" s="50"/>
      <c r="J32" t="s">
        <v>234</v>
      </c>
    </row>
    <row r="33" spans="1:10" ht="24.9" customHeight="1" x14ac:dyDescent="0.9">
      <c r="A33" s="29" t="s">
        <v>242</v>
      </c>
      <c r="B33" s="94" t="s">
        <v>499</v>
      </c>
      <c r="C33" s="46"/>
      <c r="D33" s="50"/>
      <c r="E33" s="50"/>
      <c r="F33" s="49"/>
      <c r="G33" s="50"/>
      <c r="H33" s="50"/>
      <c r="I33" s="50"/>
      <c r="J33" t="s">
        <v>234</v>
      </c>
    </row>
    <row r="34" spans="1:10" ht="24.9" customHeight="1" x14ac:dyDescent="0.9">
      <c r="A34" s="29" t="s">
        <v>244</v>
      </c>
      <c r="B34" s="94" t="s">
        <v>513</v>
      </c>
      <c r="C34" s="46"/>
      <c r="D34" s="50"/>
      <c r="E34" s="50"/>
      <c r="F34" s="49"/>
      <c r="G34" s="50"/>
      <c r="H34" s="50"/>
      <c r="I34" s="50"/>
      <c r="J34" t="s">
        <v>234</v>
      </c>
    </row>
    <row r="35" spans="1:10" ht="24.9" customHeight="1" x14ac:dyDescent="0.35">
      <c r="A35" s="29" t="s">
        <v>243</v>
      </c>
      <c r="B35" s="78" t="s">
        <v>497</v>
      </c>
      <c r="C35" s="46"/>
      <c r="D35" s="50"/>
      <c r="E35" s="50"/>
      <c r="F35" s="49"/>
      <c r="G35" s="50"/>
      <c r="H35" s="50"/>
      <c r="I35" s="50"/>
      <c r="J35" t="s">
        <v>234</v>
      </c>
    </row>
    <row r="36" spans="1:10" s="34" customFormat="1" ht="24.9" customHeight="1" x14ac:dyDescent="0.35">
      <c r="A36" s="35" t="s">
        <v>380</v>
      </c>
      <c r="B36" s="78" t="s">
        <v>379</v>
      </c>
      <c r="C36" s="46"/>
      <c r="D36" s="50"/>
      <c r="E36" s="50"/>
      <c r="F36" s="49"/>
      <c r="G36" s="50"/>
      <c r="H36" s="50"/>
      <c r="I36" s="50"/>
    </row>
    <row r="37" spans="1:10" ht="26" x14ac:dyDescent="0.9">
      <c r="A37" s="29" t="s">
        <v>381</v>
      </c>
      <c r="B37" s="94" t="s">
        <v>486</v>
      </c>
      <c r="C37" s="46"/>
      <c r="D37" s="50"/>
      <c r="E37" s="50"/>
      <c r="F37" s="49"/>
      <c r="G37" s="50"/>
      <c r="H37" s="50"/>
      <c r="I37" s="50"/>
      <c r="J37" t="s">
        <v>234</v>
      </c>
    </row>
    <row r="38" spans="1:10" ht="24.9" customHeight="1" x14ac:dyDescent="0.9">
      <c r="A38" s="29" t="s">
        <v>375</v>
      </c>
      <c r="B38" s="87" t="s">
        <v>521</v>
      </c>
      <c r="C38" s="46"/>
      <c r="D38" s="50"/>
      <c r="E38" s="50"/>
      <c r="F38" s="49"/>
      <c r="G38" s="50"/>
      <c r="H38" s="50"/>
      <c r="I38" s="50"/>
      <c r="J38" t="s">
        <v>234</v>
      </c>
    </row>
    <row r="39" spans="1:10" s="34" customFormat="1" ht="24.9" customHeight="1" x14ac:dyDescent="0.35">
      <c r="A39" s="35" t="s">
        <v>874</v>
      </c>
      <c r="B39" s="136" t="s">
        <v>882</v>
      </c>
      <c r="C39" s="46"/>
      <c r="D39" s="50"/>
      <c r="E39" s="50"/>
      <c r="F39" s="49"/>
      <c r="G39" s="50"/>
      <c r="H39" s="50"/>
      <c r="I39" s="50"/>
    </row>
    <row r="40" spans="1:10" s="34" customFormat="1" ht="24.9" customHeight="1" x14ac:dyDescent="0.35">
      <c r="A40" s="35" t="s">
        <v>875</v>
      </c>
      <c r="B40" s="136" t="s">
        <v>883</v>
      </c>
      <c r="C40" s="46"/>
      <c r="D40" s="50"/>
      <c r="E40" s="50"/>
      <c r="F40" s="49"/>
      <c r="G40" s="50"/>
      <c r="H40" s="50"/>
      <c r="I40" s="50"/>
    </row>
    <row r="41" spans="1:10" s="34" customFormat="1" ht="24.9" customHeight="1" x14ac:dyDescent="0.9">
      <c r="A41" s="35" t="s">
        <v>238</v>
      </c>
      <c r="B41" s="87" t="s">
        <v>515</v>
      </c>
      <c r="C41" s="46"/>
      <c r="D41" s="50"/>
      <c r="E41" s="50"/>
      <c r="F41" s="49"/>
      <c r="G41" s="50"/>
      <c r="H41" s="50"/>
      <c r="I41" s="50"/>
    </row>
    <row r="42" spans="1:10" s="34" customFormat="1" ht="24.9" customHeight="1" x14ac:dyDescent="0.9">
      <c r="A42" s="35" t="s">
        <v>472</v>
      </c>
      <c r="B42" s="87" t="s">
        <v>522</v>
      </c>
      <c r="C42" s="46"/>
      <c r="D42" s="50"/>
      <c r="E42" s="50"/>
      <c r="F42" s="49"/>
      <c r="G42" s="50"/>
      <c r="H42" s="50"/>
      <c r="I42" s="50"/>
    </row>
    <row r="43" spans="1:10" s="34" customFormat="1" ht="24.9" customHeight="1" x14ac:dyDescent="0.35">
      <c r="A43" s="35" t="s">
        <v>877</v>
      </c>
      <c r="B43" s="136" t="s">
        <v>885</v>
      </c>
      <c r="C43" s="46"/>
      <c r="D43" s="50"/>
      <c r="E43" s="50"/>
      <c r="F43" s="49"/>
      <c r="G43" s="50"/>
      <c r="H43" s="50"/>
      <c r="I43" s="50"/>
    </row>
    <row r="44" spans="1:10" s="34" customFormat="1" ht="24.9" customHeight="1" x14ac:dyDescent="0.9">
      <c r="A44" s="35" t="s">
        <v>249</v>
      </c>
      <c r="B44" s="94" t="s">
        <v>492</v>
      </c>
      <c r="C44" s="46"/>
      <c r="D44" s="50"/>
      <c r="E44" s="50"/>
      <c r="F44" s="49"/>
      <c r="G44" s="50"/>
      <c r="H44" s="50"/>
      <c r="I44" s="50"/>
    </row>
    <row r="45" spans="1:10" s="34" customFormat="1" ht="24.9" customHeight="1" x14ac:dyDescent="0.9">
      <c r="A45" s="35" t="s">
        <v>250</v>
      </c>
      <c r="B45" s="94" t="s">
        <v>493</v>
      </c>
      <c r="C45" s="46"/>
      <c r="D45" s="50"/>
      <c r="E45" s="50"/>
      <c r="F45" s="49"/>
      <c r="G45" s="50"/>
      <c r="H45" s="50"/>
      <c r="I45" s="50"/>
    </row>
    <row r="46" spans="1:10" s="34" customFormat="1" ht="24.9" customHeight="1" x14ac:dyDescent="0.35">
      <c r="A46" s="35" t="s">
        <v>388</v>
      </c>
      <c r="B46" s="78" t="s">
        <v>473</v>
      </c>
      <c r="C46" s="46"/>
      <c r="D46" s="50"/>
      <c r="E46" s="50"/>
      <c r="F46" s="49"/>
      <c r="G46" s="50"/>
      <c r="H46" s="50"/>
      <c r="I46" s="50"/>
    </row>
    <row r="47" spans="1:10" s="34" customFormat="1" ht="24.9" customHeight="1" x14ac:dyDescent="0.35">
      <c r="A47" s="35" t="s">
        <v>389</v>
      </c>
      <c r="B47" s="78" t="s">
        <v>394</v>
      </c>
      <c r="C47" s="46"/>
      <c r="D47" s="50"/>
      <c r="E47" s="50"/>
      <c r="F47" s="49"/>
      <c r="G47" s="50"/>
      <c r="H47" s="50"/>
      <c r="I47" s="50"/>
    </row>
    <row r="48" spans="1:10" s="34" customFormat="1" ht="24.9" customHeight="1" x14ac:dyDescent="0.9">
      <c r="A48" s="35" t="s">
        <v>245</v>
      </c>
      <c r="B48" s="87" t="s">
        <v>514</v>
      </c>
      <c r="C48" s="46"/>
      <c r="D48" s="50"/>
      <c r="E48" s="50"/>
      <c r="F48" s="49"/>
      <c r="G48" s="50"/>
      <c r="H48" s="50"/>
      <c r="I48" s="50"/>
    </row>
    <row r="49" spans="1:10" s="34" customFormat="1" ht="24.9" customHeight="1" x14ac:dyDescent="0.35">
      <c r="A49" s="35" t="s">
        <v>246</v>
      </c>
      <c r="B49" s="87" t="s">
        <v>517</v>
      </c>
      <c r="C49" s="46"/>
      <c r="D49" s="50"/>
      <c r="E49" s="50"/>
      <c r="F49" s="49"/>
      <c r="G49" s="50"/>
      <c r="H49" s="50"/>
      <c r="I49" s="50"/>
    </row>
    <row r="50" spans="1:10" s="34" customFormat="1" ht="24.9" customHeight="1" x14ac:dyDescent="0.9">
      <c r="A50" s="35" t="s">
        <v>382</v>
      </c>
      <c r="B50" s="94" t="s">
        <v>491</v>
      </c>
      <c r="C50" s="46"/>
      <c r="D50" s="50"/>
      <c r="E50" s="50"/>
      <c r="F50" s="49"/>
      <c r="G50" s="50"/>
      <c r="H50" s="50"/>
      <c r="I50" s="50"/>
    </row>
    <row r="51" spans="1:10" s="34" customFormat="1" ht="33" customHeight="1" x14ac:dyDescent="0.35">
      <c r="A51" s="35" t="s">
        <v>391</v>
      </c>
      <c r="B51" s="78" t="s">
        <v>395</v>
      </c>
      <c r="C51" s="46"/>
      <c r="D51" s="50"/>
      <c r="E51" s="50"/>
      <c r="F51" s="49"/>
      <c r="G51" s="50"/>
      <c r="H51" s="50"/>
      <c r="I51" s="50"/>
    </row>
    <row r="52" spans="1:10" s="34" customFormat="1" ht="24.9" customHeight="1" x14ac:dyDescent="0.35">
      <c r="A52" s="35" t="s">
        <v>878</v>
      </c>
      <c r="B52" s="136" t="s">
        <v>886</v>
      </c>
      <c r="C52" s="46"/>
      <c r="D52" s="50"/>
      <c r="E52" s="50"/>
      <c r="F52" s="49"/>
      <c r="G52" s="50"/>
      <c r="H52" s="50"/>
      <c r="I52" s="50"/>
    </row>
    <row r="53" spans="1:10" s="34" customFormat="1" ht="24.9" customHeight="1" x14ac:dyDescent="0.9">
      <c r="A53" s="35" t="s">
        <v>10</v>
      </c>
      <c r="B53" s="94" t="s">
        <v>494</v>
      </c>
      <c r="C53" s="46"/>
      <c r="D53" s="50"/>
      <c r="E53" s="50"/>
      <c r="F53" s="49"/>
      <c r="G53" s="50"/>
      <c r="H53" s="50"/>
      <c r="I53" s="50"/>
    </row>
    <row r="54" spans="1:10" s="34" customFormat="1" ht="24.9" customHeight="1" x14ac:dyDescent="0.35">
      <c r="A54" s="35" t="s">
        <v>392</v>
      </c>
      <c r="B54" s="78" t="s">
        <v>396</v>
      </c>
      <c r="C54" s="46"/>
      <c r="D54" s="50"/>
      <c r="E54" s="50"/>
      <c r="F54" s="49"/>
      <c r="G54" s="50"/>
      <c r="H54" s="50"/>
      <c r="I54" s="50"/>
    </row>
    <row r="55" spans="1:10" s="34" customFormat="1" ht="24.9" customHeight="1" x14ac:dyDescent="0.35">
      <c r="A55" s="35" t="s">
        <v>384</v>
      </c>
      <c r="B55" s="78" t="s">
        <v>383</v>
      </c>
      <c r="C55" s="46"/>
      <c r="D55" s="50"/>
      <c r="E55" s="50"/>
      <c r="F55" s="49"/>
      <c r="G55" s="50"/>
      <c r="H55" s="50"/>
      <c r="I55" s="50"/>
    </row>
    <row r="56" spans="1:10" ht="24.9" customHeight="1" x14ac:dyDescent="0.9">
      <c r="A56" s="29" t="s">
        <v>12</v>
      </c>
      <c r="B56" s="94" t="s">
        <v>495</v>
      </c>
      <c r="C56" s="46"/>
      <c r="D56" s="50"/>
      <c r="E56" s="50"/>
      <c r="F56" s="49"/>
      <c r="G56" s="50"/>
      <c r="H56" s="50"/>
      <c r="I56" s="50"/>
      <c r="J56" t="s">
        <v>234</v>
      </c>
    </row>
    <row r="57" spans="1:10" ht="24.9" customHeight="1" x14ac:dyDescent="0.35">
      <c r="A57" s="29"/>
      <c r="B57" s="29"/>
      <c r="C57" s="46"/>
      <c r="D57" s="50"/>
      <c r="E57" s="50"/>
      <c r="F57" s="49"/>
      <c r="G57" s="50"/>
      <c r="H57" s="50"/>
      <c r="I57" s="50"/>
      <c r="J57" t="s">
        <v>234</v>
      </c>
    </row>
    <row r="58" spans="1:10" ht="24.9" customHeight="1" x14ac:dyDescent="0.35">
      <c r="A58" s="35"/>
      <c r="B58" s="35"/>
      <c r="C58" s="50"/>
      <c r="D58" s="50"/>
      <c r="E58" s="50"/>
      <c r="F58" s="50"/>
      <c r="G58" s="50"/>
      <c r="H58" s="50"/>
      <c r="I58" s="50"/>
    </row>
    <row r="59" spans="1:10" ht="24.9" hidden="1" customHeight="1" x14ac:dyDescent="0.35">
      <c r="A59" s="35"/>
      <c r="B59" s="35"/>
      <c r="C59" s="4"/>
      <c r="D59" s="4"/>
      <c r="E59" s="4"/>
      <c r="F59" s="4"/>
      <c r="G59" s="4"/>
      <c r="H59" s="4"/>
      <c r="I59" s="4"/>
    </row>
    <row r="60" spans="1:10" ht="24.9" hidden="1" customHeight="1" x14ac:dyDescent="0.35">
      <c r="A60" s="35"/>
      <c r="B60" s="35"/>
      <c r="C60" s="4"/>
      <c r="D60" s="4"/>
      <c r="E60" s="4"/>
      <c r="F60" s="4"/>
      <c r="G60" s="4"/>
      <c r="H60" s="4"/>
      <c r="I60" s="4"/>
    </row>
    <row r="61" spans="1:10" ht="24.9" hidden="1" customHeight="1" x14ac:dyDescent="0.35">
      <c r="A61" s="35"/>
      <c r="B61" s="35"/>
      <c r="C61" s="4"/>
      <c r="D61" s="4"/>
      <c r="E61" s="4"/>
      <c r="F61" s="4"/>
      <c r="G61" s="4"/>
      <c r="H61" s="4"/>
      <c r="I61" s="4"/>
    </row>
    <row r="62" spans="1:10" ht="24.9" hidden="1" customHeight="1" x14ac:dyDescent="0.35">
      <c r="A62" s="35"/>
      <c r="B62" s="35"/>
      <c r="C62" s="4"/>
      <c r="D62" s="4"/>
      <c r="E62" s="4"/>
      <c r="F62" s="4"/>
      <c r="G62" s="4"/>
      <c r="H62" s="4"/>
      <c r="I62" s="4"/>
    </row>
    <row r="63" spans="1:10" ht="24.9" hidden="1" customHeight="1" x14ac:dyDescent="0.35">
      <c r="A63" s="35"/>
      <c r="B63" s="35"/>
      <c r="C63" s="4"/>
      <c r="D63" s="4"/>
      <c r="E63" s="4"/>
      <c r="F63" s="4"/>
      <c r="G63" s="4"/>
      <c r="H63" s="4"/>
      <c r="I63" s="4"/>
    </row>
    <row r="64" spans="1:10" ht="24.9" hidden="1" customHeight="1" x14ac:dyDescent="0.35">
      <c r="A64" s="35"/>
      <c r="B64" s="35"/>
      <c r="C64" s="4"/>
      <c r="D64" s="4"/>
      <c r="E64" s="4"/>
      <c r="F64" s="4"/>
      <c r="G64" s="4"/>
      <c r="H64" s="4"/>
      <c r="I64" s="4"/>
    </row>
    <row r="65" spans="1:9" ht="24.9" hidden="1" customHeight="1" x14ac:dyDescent="0.35">
      <c r="A65" s="35"/>
      <c r="B65" s="35"/>
      <c r="C65" s="4"/>
      <c r="D65" s="4"/>
      <c r="E65" s="4"/>
      <c r="F65" s="4"/>
      <c r="G65" s="4"/>
      <c r="H65" s="4"/>
      <c r="I65" s="4"/>
    </row>
    <row r="66" spans="1:9" ht="24.9" hidden="1" customHeight="1" x14ac:dyDescent="0.35">
      <c r="A66" s="35"/>
      <c r="B66" s="35"/>
      <c r="C66" s="4"/>
      <c r="D66" s="4"/>
      <c r="E66" s="4"/>
      <c r="F66" s="4"/>
      <c r="G66" s="4"/>
      <c r="H66" s="4"/>
      <c r="I66" s="4"/>
    </row>
    <row r="67" spans="1:9" ht="24.9" hidden="1" customHeight="1" x14ac:dyDescent="0.35">
      <c r="A67" s="35"/>
      <c r="B67" s="35"/>
      <c r="C67" s="4"/>
      <c r="D67" s="4"/>
      <c r="E67" s="4"/>
      <c r="F67" s="4"/>
      <c r="G67" s="4"/>
      <c r="H67" s="4"/>
      <c r="I67" s="4"/>
    </row>
    <row r="68" spans="1:9" ht="24.9" hidden="1" customHeight="1" x14ac:dyDescent="0.35">
      <c r="A68" s="35"/>
      <c r="B68" s="35"/>
      <c r="C68" s="4"/>
      <c r="D68" s="4"/>
      <c r="E68" s="4"/>
      <c r="F68" s="4"/>
      <c r="G68" s="4"/>
      <c r="H68" s="4"/>
      <c r="I68" s="4"/>
    </row>
    <row r="69" spans="1:9" ht="24.9" hidden="1" customHeight="1" x14ac:dyDescent="0.35">
      <c r="A69" s="35"/>
      <c r="B69" s="35"/>
      <c r="C69" s="4"/>
      <c r="D69" s="4"/>
      <c r="E69" s="4"/>
      <c r="F69" s="4"/>
      <c r="G69" s="4"/>
      <c r="H69" s="4"/>
      <c r="I69" s="4"/>
    </row>
    <row r="70" spans="1:9" ht="24.9" hidden="1" customHeight="1" x14ac:dyDescent="0.35">
      <c r="A70" s="35"/>
      <c r="B70" s="35"/>
      <c r="C70" s="4"/>
      <c r="D70" s="4"/>
      <c r="E70" s="4"/>
      <c r="F70" s="4"/>
      <c r="G70" s="4"/>
      <c r="H70" s="4"/>
      <c r="I70" s="4"/>
    </row>
    <row r="71" spans="1:9" ht="24.9" hidden="1" customHeight="1" x14ac:dyDescent="0.35">
      <c r="A71" s="35"/>
      <c r="B71" s="35"/>
      <c r="C71" s="4"/>
      <c r="D71" s="4"/>
      <c r="E71" s="4"/>
      <c r="F71" s="4"/>
      <c r="G71" s="4"/>
      <c r="H71" s="4"/>
      <c r="I71" s="4"/>
    </row>
    <row r="72" spans="1:9" ht="24.9" hidden="1" customHeight="1" x14ac:dyDescent="0.35">
      <c r="A72" s="35"/>
      <c r="B72" s="35"/>
      <c r="C72" s="4"/>
      <c r="D72" s="4"/>
      <c r="E72" s="4"/>
      <c r="F72" s="4"/>
      <c r="G72" s="4"/>
      <c r="H72" s="4"/>
      <c r="I72" s="4"/>
    </row>
    <row r="73" spans="1:9" ht="24.9" hidden="1" customHeight="1" x14ac:dyDescent="0.35">
      <c r="A73" s="35"/>
      <c r="B73" s="35"/>
      <c r="C73" s="4"/>
      <c r="D73" s="4"/>
      <c r="E73" s="4"/>
      <c r="F73" s="4"/>
      <c r="G73" s="4"/>
      <c r="H73" s="4"/>
      <c r="I73" s="4"/>
    </row>
    <row r="74" spans="1:9" ht="24.9" hidden="1" customHeight="1" x14ac:dyDescent="0.35">
      <c r="A74" s="35"/>
      <c r="B74" s="35"/>
      <c r="C74" s="4"/>
      <c r="D74" s="4"/>
      <c r="E74" s="4"/>
      <c r="F74" s="4"/>
      <c r="G74" s="4"/>
      <c r="H74" s="4"/>
      <c r="I74" s="4"/>
    </row>
    <row r="75" spans="1:9" hidden="1" x14ac:dyDescent="0.35"/>
    <row r="76" spans="1:9" hidden="1" x14ac:dyDescent="0.35"/>
    <row r="77" spans="1:9" hidden="1" x14ac:dyDescent="0.35"/>
    <row r="78" spans="1:9" hidden="1" x14ac:dyDescent="0.35"/>
    <row r="79" spans="1:9" hidden="1" x14ac:dyDescent="0.35"/>
    <row r="80" spans="1:9"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sheetData>
  <sheetProtection algorithmName="SHA-512" hashValue="yTsr6HoaEuNDgmMfp3eI2RL5yUWTgcmqUzRO5FieMMYL0iPG1k2ClK7+kuEhMQuybQIToRbxeTXO6w2l1yiX0A==" saltValue="qml0uyxQ5tDLqf0ti7wn/A==" spinCount="100000" sheet="1" objects="1" scenarios="1" selectLockedCells="1"/>
  <sortState xmlns:xlrd2="http://schemas.microsoft.com/office/spreadsheetml/2017/richdata2" ref="A4:B56">
    <sortCondition ref="A4:A56"/>
  </sortState>
  <dataValidations count="4">
    <dataValidation allowBlank="1" showInputMessage="1" showErrorMessage="1" errorTitle="Invalid Number" error="Please enter a valid number." sqref="A4 B4:B74" xr:uid="{00000000-0002-0000-0300-000000000000}"/>
    <dataValidation allowBlank="1" showInputMessage="1" showErrorMessage="1" errorTitle="Invalid Country" error="Please select from the list or enter a valid country" sqref="A5:A74" xr:uid="{00000000-0002-0000-0300-000001000000}"/>
    <dataValidation type="decimal" allowBlank="1" showInputMessage="1" showErrorMessage="1" errorTitle="Invalid Number" error="Enter a valid number" prompt="Grams" sqref="C59:I74" xr:uid="{00000000-0002-0000-0300-000002000000}">
      <formula1>0</formula1>
      <formula2>1000000000000000</formula2>
    </dataValidation>
    <dataValidation allowBlank="1" showInputMessage="1" showErrorMessage="1" prompt="كيلوغرام" sqref="C4:I58" xr:uid="{17B3E025-52C6-4D8E-8E30-8D1CFA09D7DC}"/>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J120"/>
  <sheetViews>
    <sheetView showGridLines="0" rightToLeft="1" workbookViewId="0">
      <pane ySplit="3" topLeftCell="A4" activePane="bottomLeft" state="frozen"/>
      <selection pane="bottomLeft" activeCell="C4" sqref="C4"/>
    </sheetView>
  </sheetViews>
  <sheetFormatPr defaultColWidth="0" defaultRowHeight="15.5" zeroHeight="1" x14ac:dyDescent="0.35"/>
  <cols>
    <col min="1" max="1" width="10.1640625" style="33" customWidth="1"/>
    <col min="2" max="2" width="30.1640625" style="6" customWidth="1"/>
    <col min="3" max="9" width="20.58203125" style="33" customWidth="1"/>
    <col min="10" max="36" width="0" style="33" hidden="1" customWidth="1"/>
    <col min="37" max="16384" width="9" style="33" hidden="1"/>
  </cols>
  <sheetData>
    <row r="1" spans="1:10" s="17" customFormat="1" ht="75" x14ac:dyDescent="0.35">
      <c r="A1" s="76" t="s">
        <v>503</v>
      </c>
      <c r="B1" s="27"/>
      <c r="C1" s="28"/>
      <c r="D1" s="22"/>
      <c r="E1" s="22"/>
      <c r="F1" s="22"/>
      <c r="G1" s="22"/>
      <c r="H1" s="22"/>
      <c r="I1" s="22"/>
    </row>
    <row r="2" spans="1:10" s="17" customFormat="1" ht="27" customHeight="1" x14ac:dyDescent="0.35">
      <c r="A2" s="83"/>
      <c r="B2" s="84">
        <v>1</v>
      </c>
      <c r="C2" s="84">
        <v>2</v>
      </c>
      <c r="D2" s="84">
        <v>3</v>
      </c>
      <c r="E2" s="84">
        <v>4</v>
      </c>
      <c r="F2" s="84">
        <v>5</v>
      </c>
      <c r="G2" s="84">
        <v>6</v>
      </c>
      <c r="H2" s="84">
        <v>7</v>
      </c>
      <c r="I2" s="84">
        <v>8</v>
      </c>
    </row>
    <row r="3" spans="1:10" s="17" customFormat="1" ht="86" x14ac:dyDescent="0.8">
      <c r="A3" s="80"/>
      <c r="B3" s="91" t="s">
        <v>455</v>
      </c>
      <c r="C3" s="82" t="s">
        <v>456</v>
      </c>
      <c r="D3" s="82" t="s">
        <v>457</v>
      </c>
      <c r="E3" s="82" t="s">
        <v>500</v>
      </c>
      <c r="F3" s="82" t="s">
        <v>501</v>
      </c>
      <c r="G3" s="82" t="s">
        <v>458</v>
      </c>
      <c r="H3" s="82" t="s">
        <v>459</v>
      </c>
      <c r="I3" s="82" t="s">
        <v>460</v>
      </c>
    </row>
    <row r="4" spans="1:10" ht="24.9" customHeight="1" x14ac:dyDescent="0.35">
      <c r="A4" s="89" t="s">
        <v>304</v>
      </c>
      <c r="B4" s="93" t="s">
        <v>504</v>
      </c>
      <c r="C4" s="46"/>
      <c r="D4" s="50"/>
      <c r="E4" s="50"/>
      <c r="F4" s="49"/>
      <c r="G4" s="50"/>
      <c r="H4" s="50"/>
      <c r="I4" s="50"/>
      <c r="J4" s="33" t="s">
        <v>234</v>
      </c>
    </row>
    <row r="5" spans="1:10" ht="24.9" customHeight="1" x14ac:dyDescent="0.35">
      <c r="A5" s="89" t="s">
        <v>306</v>
      </c>
      <c r="B5" s="93" t="s">
        <v>506</v>
      </c>
      <c r="C5" s="46"/>
      <c r="D5" s="50"/>
      <c r="E5" s="50"/>
      <c r="F5" s="49"/>
      <c r="G5" s="50"/>
      <c r="H5" s="50"/>
      <c r="I5" s="50"/>
      <c r="J5" s="33" t="s">
        <v>234</v>
      </c>
    </row>
    <row r="6" spans="1:10" ht="24.9" customHeight="1" x14ac:dyDescent="0.35">
      <c r="A6" s="89" t="s">
        <v>305</v>
      </c>
      <c r="B6" s="93" t="s">
        <v>505</v>
      </c>
      <c r="C6" s="46"/>
      <c r="D6" s="50"/>
      <c r="E6" s="50"/>
      <c r="F6" s="49"/>
      <c r="G6" s="50"/>
      <c r="H6" s="50"/>
      <c r="I6" s="50"/>
      <c r="J6" s="33" t="s">
        <v>234</v>
      </c>
    </row>
    <row r="7" spans="1:10" ht="24.9" customHeight="1" x14ac:dyDescent="0.35">
      <c r="A7" s="89" t="s">
        <v>308</v>
      </c>
      <c r="B7" s="93" t="s">
        <v>508</v>
      </c>
      <c r="C7" s="46"/>
      <c r="D7" s="50"/>
      <c r="E7" s="50"/>
      <c r="F7" s="49"/>
      <c r="G7" s="50"/>
      <c r="H7" s="50"/>
      <c r="I7" s="50"/>
      <c r="J7" s="33" t="s">
        <v>234</v>
      </c>
    </row>
    <row r="8" spans="1:10" ht="24.9" customHeight="1" x14ac:dyDescent="0.35">
      <c r="A8" s="89" t="s">
        <v>307</v>
      </c>
      <c r="B8" s="93" t="s">
        <v>507</v>
      </c>
      <c r="C8" s="46"/>
      <c r="D8" s="50"/>
      <c r="E8" s="50"/>
      <c r="F8" s="49"/>
      <c r="G8" s="50"/>
      <c r="H8" s="50"/>
      <c r="I8" s="50"/>
      <c r="J8" s="33" t="s">
        <v>234</v>
      </c>
    </row>
    <row r="9" spans="1:10" ht="24.9" customHeight="1" x14ac:dyDescent="0.35">
      <c r="A9" s="89" t="s">
        <v>309</v>
      </c>
      <c r="B9" s="93" t="s">
        <v>509</v>
      </c>
      <c r="C9" s="46"/>
      <c r="D9" s="50"/>
      <c r="E9" s="50"/>
      <c r="F9" s="49"/>
      <c r="G9" s="50"/>
      <c r="H9" s="50"/>
      <c r="I9" s="50"/>
      <c r="J9" s="33" t="s">
        <v>234</v>
      </c>
    </row>
    <row r="10" spans="1:10" ht="24.9" customHeight="1" x14ac:dyDescent="0.35">
      <c r="A10" s="89" t="s">
        <v>310</v>
      </c>
      <c r="B10" s="93" t="s">
        <v>510</v>
      </c>
      <c r="C10" s="46"/>
      <c r="D10" s="50"/>
      <c r="E10" s="50"/>
      <c r="F10" s="49"/>
      <c r="G10" s="50"/>
      <c r="H10" s="50"/>
      <c r="I10" s="50"/>
      <c r="J10" s="33" t="s">
        <v>234</v>
      </c>
    </row>
    <row r="11" spans="1:10" ht="24.9" customHeight="1" x14ac:dyDescent="0.35">
      <c r="A11" s="89" t="s">
        <v>312</v>
      </c>
      <c r="B11" s="93" t="s">
        <v>512</v>
      </c>
      <c r="C11" s="46"/>
      <c r="D11" s="50"/>
      <c r="E11" s="50"/>
      <c r="F11" s="49"/>
      <c r="G11" s="50"/>
      <c r="H11" s="50"/>
      <c r="I11" s="50"/>
      <c r="J11" s="33" t="s">
        <v>234</v>
      </c>
    </row>
    <row r="12" spans="1:10" ht="24.9" customHeight="1" x14ac:dyDescent="0.35">
      <c r="A12" s="90" t="s">
        <v>311</v>
      </c>
      <c r="B12" s="93" t="s">
        <v>511</v>
      </c>
      <c r="C12" s="53"/>
      <c r="D12" s="55"/>
      <c r="E12" s="55"/>
      <c r="F12" s="54"/>
      <c r="G12" s="55"/>
      <c r="H12" s="55"/>
      <c r="I12" s="55"/>
      <c r="J12" s="33" t="s">
        <v>234</v>
      </c>
    </row>
    <row r="13" spans="1:10" s="34" customFormat="1" ht="24.9" customHeight="1" x14ac:dyDescent="0.35">
      <c r="A13" s="32"/>
      <c r="B13" s="92"/>
      <c r="C13" s="53"/>
      <c r="D13" s="55"/>
      <c r="E13" s="55"/>
      <c r="F13" s="54"/>
      <c r="G13" s="55"/>
      <c r="H13" s="55"/>
      <c r="I13" s="55"/>
    </row>
    <row r="14" spans="1:10" s="34" customFormat="1" ht="24.9" customHeight="1" x14ac:dyDescent="0.35">
      <c r="A14" s="32"/>
      <c r="B14" s="32"/>
      <c r="C14" s="53"/>
      <c r="D14" s="55"/>
      <c r="E14" s="55"/>
      <c r="F14" s="54"/>
      <c r="G14" s="55"/>
      <c r="H14" s="55"/>
      <c r="I14" s="55"/>
    </row>
    <row r="15" spans="1:10" s="34" customFormat="1" ht="24.9" customHeight="1" x14ac:dyDescent="0.35">
      <c r="A15" s="32"/>
      <c r="B15" s="32"/>
      <c r="C15" s="53"/>
      <c r="D15" s="55"/>
      <c r="E15" s="55"/>
      <c r="F15" s="54"/>
      <c r="G15" s="55"/>
      <c r="H15" s="55"/>
      <c r="I15" s="55"/>
    </row>
    <row r="16" spans="1:10" s="34" customFormat="1" ht="24.9" customHeight="1" x14ac:dyDescent="0.35">
      <c r="A16" s="32"/>
      <c r="B16" s="32"/>
      <c r="C16" s="53"/>
      <c r="D16" s="55"/>
      <c r="E16" s="55"/>
      <c r="F16" s="54"/>
      <c r="G16" s="55"/>
      <c r="H16" s="55"/>
      <c r="I16" s="55"/>
    </row>
    <row r="17" spans="1:10" s="34" customFormat="1" ht="24.9" customHeight="1" x14ac:dyDescent="0.35">
      <c r="A17" s="32"/>
      <c r="B17" s="32"/>
      <c r="C17" s="53"/>
      <c r="D17" s="55"/>
      <c r="E17" s="55"/>
      <c r="F17" s="54"/>
      <c r="G17" s="55"/>
      <c r="H17" s="55"/>
      <c r="I17" s="55"/>
    </row>
    <row r="18" spans="1:10" s="34" customFormat="1" ht="24.9" customHeight="1" x14ac:dyDescent="0.35">
      <c r="A18" s="32"/>
      <c r="B18" s="32"/>
      <c r="C18" s="53"/>
      <c r="D18" s="55"/>
      <c r="E18" s="55"/>
      <c r="F18" s="54"/>
      <c r="G18" s="55"/>
      <c r="H18" s="55"/>
      <c r="I18" s="55"/>
    </row>
    <row r="19" spans="1:10" s="34" customFormat="1" ht="24.9" customHeight="1" x14ac:dyDescent="0.35">
      <c r="A19" s="32"/>
      <c r="B19" s="32"/>
      <c r="C19" s="53"/>
      <c r="D19" s="55"/>
      <c r="E19" s="55"/>
      <c r="F19" s="54"/>
      <c r="G19" s="55"/>
      <c r="H19" s="55"/>
      <c r="I19" s="55"/>
    </row>
    <row r="20" spans="1:10" s="34" customFormat="1" ht="24.9" customHeight="1" x14ac:dyDescent="0.35">
      <c r="A20" s="32"/>
      <c r="B20" s="32"/>
      <c r="C20" s="53"/>
      <c r="D20" s="55"/>
      <c r="E20" s="55"/>
      <c r="F20" s="54"/>
      <c r="G20" s="55"/>
      <c r="H20" s="55"/>
      <c r="I20" s="55"/>
    </row>
    <row r="21" spans="1:10" s="34" customFormat="1" ht="24.9" customHeight="1" x14ac:dyDescent="0.35">
      <c r="A21" s="32"/>
      <c r="B21" s="32"/>
      <c r="C21" s="53"/>
      <c r="D21" s="55"/>
      <c r="E21" s="55"/>
      <c r="F21" s="54"/>
      <c r="G21" s="55"/>
      <c r="H21" s="55"/>
      <c r="I21" s="55"/>
    </row>
    <row r="22" spans="1:10" s="34" customFormat="1" ht="24.9" customHeight="1" x14ac:dyDescent="0.35">
      <c r="A22" s="32"/>
      <c r="B22" s="32"/>
      <c r="C22" s="53"/>
      <c r="D22" s="55"/>
      <c r="E22" s="55"/>
      <c r="F22" s="54"/>
      <c r="G22" s="55"/>
      <c r="H22" s="55"/>
      <c r="I22" s="55"/>
    </row>
    <row r="23" spans="1:10" s="34" customFormat="1" ht="24.9" customHeight="1" x14ac:dyDescent="0.35">
      <c r="A23" s="32"/>
      <c r="B23" s="32"/>
      <c r="C23" s="53"/>
      <c r="D23" s="55"/>
      <c r="E23" s="55"/>
      <c r="F23" s="54"/>
      <c r="G23" s="55"/>
      <c r="H23" s="55"/>
      <c r="I23" s="55"/>
    </row>
    <row r="24" spans="1:10" s="34" customFormat="1" ht="24.9" customHeight="1" x14ac:dyDescent="0.35">
      <c r="A24" s="32"/>
      <c r="B24" s="32"/>
      <c r="C24" s="53"/>
      <c r="D24" s="55"/>
      <c r="E24" s="55"/>
      <c r="F24" s="54"/>
      <c r="G24" s="55"/>
      <c r="H24" s="55"/>
      <c r="I24" s="55"/>
    </row>
    <row r="25" spans="1:10" s="34" customFormat="1" ht="24.9" customHeight="1" x14ac:dyDescent="0.35">
      <c r="A25" s="32"/>
      <c r="B25" s="32"/>
      <c r="C25" s="53"/>
      <c r="D25" s="55"/>
      <c r="E25" s="55"/>
      <c r="F25" s="54"/>
      <c r="G25" s="55"/>
      <c r="H25" s="55"/>
      <c r="I25" s="55"/>
    </row>
    <row r="26" spans="1:10" s="34" customFormat="1" ht="24.9" customHeight="1" x14ac:dyDescent="0.35">
      <c r="A26" s="32"/>
      <c r="B26" s="32"/>
      <c r="C26" s="53"/>
      <c r="D26" s="55"/>
      <c r="E26" s="55"/>
      <c r="F26" s="54"/>
      <c r="G26" s="55"/>
      <c r="H26" s="55"/>
      <c r="I26" s="55"/>
    </row>
    <row r="27" spans="1:10" s="34" customFormat="1" ht="24.9" customHeight="1" x14ac:dyDescent="0.35">
      <c r="A27" s="32"/>
      <c r="B27" s="32"/>
      <c r="C27" s="53"/>
      <c r="D27" s="55"/>
      <c r="E27" s="55"/>
      <c r="F27" s="54"/>
      <c r="G27" s="55"/>
      <c r="H27" s="55"/>
      <c r="I27" s="55"/>
    </row>
    <row r="28" spans="1:10" ht="24.9" customHeight="1" x14ac:dyDescent="0.35">
      <c r="A28" s="40"/>
      <c r="B28" s="40"/>
      <c r="C28" s="50"/>
      <c r="D28" s="50"/>
      <c r="E28" s="50"/>
      <c r="F28" s="50"/>
      <c r="G28" s="50"/>
      <c r="H28" s="50"/>
      <c r="I28" s="50"/>
      <c r="J28" s="33" t="s">
        <v>234</v>
      </c>
    </row>
    <row r="29" spans="1:10" ht="24.9" customHeight="1" x14ac:dyDescent="0.35">
      <c r="A29" s="38"/>
      <c r="B29" s="39"/>
      <c r="C29" s="50"/>
      <c r="D29" s="50"/>
      <c r="E29" s="50"/>
      <c r="F29" s="50"/>
      <c r="G29" s="50"/>
      <c r="H29" s="50"/>
      <c r="I29" s="50"/>
    </row>
    <row r="30" spans="1:10" ht="24.9" customHeight="1" x14ac:dyDescent="0.35">
      <c r="A30" s="38"/>
      <c r="B30" s="39"/>
      <c r="C30" s="50"/>
      <c r="D30" s="50"/>
      <c r="E30" s="50"/>
      <c r="F30" s="50"/>
      <c r="G30" s="50"/>
      <c r="H30" s="50"/>
      <c r="I30" s="50"/>
    </row>
    <row r="31" spans="1:10" ht="24.9" customHeight="1" x14ac:dyDescent="0.35">
      <c r="A31" s="38"/>
      <c r="B31" s="39"/>
      <c r="C31" s="50"/>
      <c r="D31" s="50"/>
      <c r="E31" s="50"/>
      <c r="F31" s="50"/>
      <c r="G31" s="50"/>
      <c r="H31" s="50"/>
      <c r="I31" s="50"/>
    </row>
    <row r="32" spans="1:10" ht="24.9" customHeight="1" x14ac:dyDescent="0.35">
      <c r="A32" s="38"/>
      <c r="B32" s="39"/>
      <c r="C32" s="50"/>
      <c r="D32" s="50"/>
      <c r="E32" s="50"/>
      <c r="F32" s="50"/>
      <c r="G32" s="50"/>
      <c r="H32" s="50"/>
      <c r="I32" s="50"/>
    </row>
    <row r="33" spans="1:9" ht="24.9" hidden="1" customHeight="1" x14ac:dyDescent="0.35">
      <c r="A33" s="38"/>
      <c r="B33" s="39"/>
      <c r="C33" s="4"/>
      <c r="D33" s="4"/>
      <c r="E33" s="4"/>
      <c r="F33" s="4"/>
      <c r="G33" s="4"/>
      <c r="H33" s="4"/>
      <c r="I33" s="4"/>
    </row>
    <row r="34" spans="1:9" ht="24.9" hidden="1" customHeight="1" x14ac:dyDescent="0.35">
      <c r="A34" s="38"/>
      <c r="B34" s="39"/>
      <c r="C34" s="4"/>
      <c r="D34" s="4"/>
      <c r="E34" s="4"/>
      <c r="F34" s="4"/>
      <c r="G34" s="4"/>
      <c r="H34" s="4"/>
      <c r="I34" s="4"/>
    </row>
    <row r="35" spans="1:9" ht="24.9" hidden="1" customHeight="1" x14ac:dyDescent="0.35">
      <c r="A35" s="38"/>
      <c r="B35" s="39"/>
      <c r="C35" s="4"/>
      <c r="D35" s="4"/>
      <c r="E35" s="4"/>
      <c r="F35" s="4"/>
      <c r="G35" s="4"/>
      <c r="H35" s="4"/>
      <c r="I35" s="4"/>
    </row>
    <row r="36" spans="1:9" ht="24.9" hidden="1" customHeight="1" x14ac:dyDescent="0.35">
      <c r="A36" s="38"/>
      <c r="B36" s="39"/>
      <c r="C36" s="4"/>
      <c r="D36" s="4"/>
      <c r="E36" s="4"/>
      <c r="F36" s="4"/>
      <c r="G36" s="4"/>
      <c r="H36" s="4"/>
      <c r="I36" s="4"/>
    </row>
    <row r="37" spans="1:9" ht="24.9" hidden="1" customHeight="1" x14ac:dyDescent="0.35">
      <c r="A37" s="38"/>
      <c r="B37" s="39"/>
      <c r="C37" s="4"/>
      <c r="D37" s="4"/>
      <c r="E37" s="4"/>
      <c r="F37" s="4"/>
      <c r="G37" s="4"/>
      <c r="H37" s="4"/>
      <c r="I37" s="4"/>
    </row>
    <row r="38" spans="1:9" ht="24.9" hidden="1" customHeight="1" x14ac:dyDescent="0.35">
      <c r="A38" s="38"/>
      <c r="B38" s="39"/>
      <c r="C38" s="4"/>
      <c r="D38" s="4"/>
      <c r="E38" s="4"/>
      <c r="F38" s="4"/>
      <c r="G38" s="4"/>
      <c r="H38" s="4"/>
      <c r="I38" s="4"/>
    </row>
    <row r="39" spans="1:9" ht="24.9" hidden="1" customHeight="1" x14ac:dyDescent="0.35">
      <c r="A39" s="38"/>
      <c r="B39" s="39"/>
      <c r="C39" s="4"/>
      <c r="D39" s="4"/>
      <c r="E39" s="4"/>
      <c r="F39" s="4"/>
      <c r="G39" s="4"/>
      <c r="H39" s="4"/>
      <c r="I39" s="4"/>
    </row>
    <row r="40" spans="1:9" ht="24.9" hidden="1" customHeight="1" x14ac:dyDescent="0.35">
      <c r="A40" s="38"/>
      <c r="B40" s="39"/>
      <c r="C40" s="4"/>
      <c r="D40" s="4"/>
      <c r="E40" s="4"/>
      <c r="F40" s="4"/>
      <c r="G40" s="4"/>
      <c r="H40" s="4"/>
      <c r="I40" s="4"/>
    </row>
    <row r="41" spans="1:9" ht="24.9" hidden="1" customHeight="1" x14ac:dyDescent="0.35">
      <c r="A41" s="38"/>
      <c r="B41" s="39"/>
      <c r="C41" s="4"/>
      <c r="D41" s="4"/>
      <c r="E41" s="4"/>
      <c r="F41" s="4"/>
      <c r="G41" s="4"/>
      <c r="H41" s="4"/>
      <c r="I41" s="4"/>
    </row>
    <row r="42" spans="1:9" ht="24.9" hidden="1" customHeight="1" x14ac:dyDescent="0.35">
      <c r="A42" s="38"/>
      <c r="B42" s="39"/>
      <c r="C42" s="4"/>
      <c r="D42" s="4"/>
      <c r="E42" s="4"/>
      <c r="F42" s="4"/>
      <c r="G42" s="4"/>
      <c r="H42" s="4"/>
      <c r="I42" s="4"/>
    </row>
    <row r="43" spans="1:9" ht="24.9" hidden="1" customHeight="1" x14ac:dyDescent="0.35">
      <c r="A43" s="38"/>
      <c r="B43" s="39"/>
      <c r="C43" s="4"/>
      <c r="D43" s="4"/>
      <c r="E43" s="4"/>
      <c r="F43" s="4"/>
      <c r="G43" s="4"/>
      <c r="H43" s="4"/>
      <c r="I43" s="4"/>
    </row>
    <row r="44" spans="1:9" ht="24.9" hidden="1" customHeight="1" x14ac:dyDescent="0.35">
      <c r="A44" s="38"/>
      <c r="B44" s="39"/>
      <c r="C44" s="4"/>
      <c r="D44" s="4"/>
      <c r="E44" s="4"/>
      <c r="F44" s="4"/>
      <c r="G44" s="4"/>
      <c r="H44" s="4"/>
      <c r="I44" s="4"/>
    </row>
    <row r="45" spans="1:9" ht="24.9" hidden="1" customHeight="1" x14ac:dyDescent="0.35">
      <c r="A45" s="38"/>
      <c r="B45" s="39"/>
      <c r="C45" s="4"/>
      <c r="D45" s="4"/>
      <c r="E45" s="4"/>
      <c r="F45" s="4"/>
      <c r="G45" s="4"/>
      <c r="H45" s="4"/>
      <c r="I45" s="4"/>
    </row>
    <row r="46" spans="1:9" ht="24.9" hidden="1" customHeight="1" x14ac:dyDescent="0.35">
      <c r="A46" s="38"/>
      <c r="B46" s="39"/>
      <c r="C46" s="4"/>
      <c r="D46" s="4"/>
      <c r="E46" s="4"/>
      <c r="F46" s="4"/>
      <c r="G46" s="4"/>
      <c r="H46" s="4"/>
      <c r="I46" s="4"/>
    </row>
    <row r="47" spans="1:9" ht="24.9" hidden="1" customHeight="1" x14ac:dyDescent="0.35">
      <c r="A47" s="38"/>
      <c r="B47" s="39"/>
      <c r="C47" s="4"/>
      <c r="D47" s="4"/>
      <c r="E47" s="4"/>
      <c r="F47" s="4"/>
      <c r="G47" s="4"/>
      <c r="H47" s="4"/>
      <c r="I47" s="4"/>
    </row>
    <row r="48" spans="1:9" ht="24.9" hidden="1" customHeight="1" x14ac:dyDescent="0.35">
      <c r="A48" s="38"/>
      <c r="B48" s="39"/>
      <c r="C48" s="4"/>
      <c r="D48" s="4"/>
      <c r="E48" s="4"/>
      <c r="F48" s="4"/>
      <c r="G48" s="4"/>
      <c r="H48" s="4"/>
      <c r="I48" s="4"/>
    </row>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sheetData>
  <sheetProtection algorithmName="SHA-512" hashValue="k8Is7uIUd53j5Tjh9P7TFgbPceOhE3pnjSgWJCS7TEJrpDYhwipe/US0+oowIOa/lktBkV/G9Y21I2zsgJDVxg==" saltValue="WpvqRKVzdMGew/iO2X4VSQ==" spinCount="100000" sheet="1" objects="1" scenarios="1" selectLockedCells="1"/>
  <sortState xmlns:xlrd2="http://schemas.microsoft.com/office/spreadsheetml/2017/richdata2" ref="A4:B12">
    <sortCondition ref="A4:A12"/>
  </sortState>
  <dataValidations count="4">
    <dataValidation allowBlank="1" showInputMessage="1" showErrorMessage="1" errorTitle="Invalid Number" error="Please enter a valid number." sqref="A4 B13:B28" xr:uid="{00000000-0002-0000-0400-000000000000}"/>
    <dataValidation type="decimal" allowBlank="1" showInputMessage="1" showErrorMessage="1" errorTitle="Invalid Number" error="Enter a valid number" prompt="Kilograms" sqref="C33:I48" xr:uid="{00000000-0002-0000-0400-000001000000}">
      <formula1>0</formula1>
      <formula2>1000000000000000</formula2>
    </dataValidation>
    <dataValidation allowBlank="1" showInputMessage="1" showErrorMessage="1" errorTitle="Invalid Country" error="Please select from the list or enter a valid country" sqref="A5:A28" xr:uid="{00000000-0002-0000-0400-000002000000}"/>
    <dataValidation type="decimal" allowBlank="1" showInputMessage="1" showErrorMessage="1" errorTitle="Invalid Number" error="Enter a valid number" prompt="كيلوغرامات" sqref="C4:I32" xr:uid="{4FDB9ACC-D209-4C40-9313-5B92E9299D75}">
      <formula1>0</formula1>
      <formula2>1000000000000000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J196"/>
  <sheetViews>
    <sheetView showGridLines="0" rightToLeft="1" workbookViewId="0">
      <pane ySplit="3" topLeftCell="A4" activePane="bottomLeft" state="frozen"/>
      <selection pane="bottomLeft" activeCell="C4" sqref="C4"/>
    </sheetView>
  </sheetViews>
  <sheetFormatPr defaultColWidth="0" defaultRowHeight="24.9" customHeight="1" zeroHeight="1" x14ac:dyDescent="0.35"/>
  <cols>
    <col min="1" max="1" width="10.1640625" style="34" customWidth="1"/>
    <col min="2" max="2" width="30.1640625" style="6" customWidth="1"/>
    <col min="3" max="9" width="20.58203125" style="34" customWidth="1"/>
    <col min="10" max="36" width="0" style="34" hidden="1" customWidth="1"/>
    <col min="37" max="16384" width="9" style="34" hidden="1"/>
  </cols>
  <sheetData>
    <row r="1" spans="1:10" s="17" customFormat="1" ht="75" x14ac:dyDescent="0.35">
      <c r="A1" s="76" t="s">
        <v>536</v>
      </c>
      <c r="B1" s="27"/>
      <c r="C1" s="28"/>
      <c r="D1" s="22"/>
      <c r="E1" s="22"/>
      <c r="F1" s="22"/>
      <c r="G1" s="22"/>
      <c r="H1" s="22"/>
      <c r="I1" s="22"/>
    </row>
    <row r="2" spans="1:10" s="17" customFormat="1" ht="27" customHeight="1" x14ac:dyDescent="0.35">
      <c r="A2" s="83"/>
      <c r="B2" s="84">
        <v>1</v>
      </c>
      <c r="C2" s="84">
        <v>2</v>
      </c>
      <c r="D2" s="84">
        <v>3</v>
      </c>
      <c r="E2" s="84">
        <v>4</v>
      </c>
      <c r="F2" s="84">
        <v>5</v>
      </c>
      <c r="G2" s="84">
        <v>6</v>
      </c>
      <c r="H2" s="84">
        <v>7</v>
      </c>
      <c r="I2" s="84">
        <v>8</v>
      </c>
    </row>
    <row r="3" spans="1:10" s="17" customFormat="1" ht="64.5" x14ac:dyDescent="0.8">
      <c r="A3" s="80"/>
      <c r="B3" s="81" t="s">
        <v>455</v>
      </c>
      <c r="C3" s="82" t="s">
        <v>456</v>
      </c>
      <c r="D3" s="82" t="s">
        <v>457</v>
      </c>
      <c r="E3" s="82" t="s">
        <v>500</v>
      </c>
      <c r="F3" s="82" t="s">
        <v>501</v>
      </c>
      <c r="G3" s="82" t="s">
        <v>537</v>
      </c>
      <c r="H3" s="82" t="s">
        <v>538</v>
      </c>
      <c r="I3" s="82" t="s">
        <v>460</v>
      </c>
    </row>
    <row r="4" spans="1:10" ht="24.9" customHeight="1" x14ac:dyDescent="0.9">
      <c r="A4" s="35" t="s">
        <v>315</v>
      </c>
      <c r="B4" s="96" t="s">
        <v>541</v>
      </c>
      <c r="C4" s="46"/>
      <c r="D4" s="50"/>
      <c r="E4" s="50"/>
      <c r="F4" s="49"/>
      <c r="G4" s="50"/>
      <c r="H4" s="50"/>
      <c r="I4" s="50"/>
      <c r="J4" s="34" t="s">
        <v>234</v>
      </c>
    </row>
    <row r="5" spans="1:10" ht="24.9" customHeight="1" x14ac:dyDescent="0.9">
      <c r="A5" s="35" t="s">
        <v>314</v>
      </c>
      <c r="B5" s="96" t="s">
        <v>540</v>
      </c>
      <c r="C5" s="46"/>
      <c r="D5" s="50"/>
      <c r="E5" s="50"/>
      <c r="F5" s="49"/>
      <c r="G5" s="50"/>
      <c r="H5" s="50"/>
      <c r="I5" s="50"/>
      <c r="J5" s="34" t="s">
        <v>234</v>
      </c>
    </row>
    <row r="6" spans="1:10" ht="24.9" customHeight="1" x14ac:dyDescent="0.9">
      <c r="A6" s="35" t="s">
        <v>313</v>
      </c>
      <c r="B6" s="96" t="s">
        <v>539</v>
      </c>
      <c r="C6" s="46"/>
      <c r="D6" s="50"/>
      <c r="E6" s="50"/>
      <c r="F6" s="49"/>
      <c r="G6" s="50"/>
      <c r="H6" s="50"/>
      <c r="I6" s="50"/>
      <c r="J6" s="34" t="s">
        <v>234</v>
      </c>
    </row>
    <row r="7" spans="1:10" ht="24.9" customHeight="1" x14ac:dyDescent="0.9">
      <c r="A7" s="35" t="s">
        <v>316</v>
      </c>
      <c r="B7" s="96" t="s">
        <v>542</v>
      </c>
      <c r="C7" s="46"/>
      <c r="D7" s="50"/>
      <c r="E7" s="50"/>
      <c r="F7" s="49"/>
      <c r="G7" s="50"/>
      <c r="H7" s="50"/>
      <c r="I7" s="50"/>
      <c r="J7" s="34" t="s">
        <v>234</v>
      </c>
    </row>
    <row r="8" spans="1:10" ht="24.9" customHeight="1" x14ac:dyDescent="0.9">
      <c r="A8" s="35" t="s">
        <v>317</v>
      </c>
      <c r="B8" s="96" t="s">
        <v>543</v>
      </c>
      <c r="C8" s="46"/>
      <c r="D8" s="50"/>
      <c r="E8" s="50"/>
      <c r="F8" s="49"/>
      <c r="G8" s="50"/>
      <c r="H8" s="50"/>
      <c r="I8" s="50"/>
      <c r="J8" s="34" t="s">
        <v>234</v>
      </c>
    </row>
    <row r="9" spans="1:10" ht="24.9" customHeight="1" x14ac:dyDescent="0.9">
      <c r="A9" s="35" t="s">
        <v>318</v>
      </c>
      <c r="B9" s="96" t="s">
        <v>544</v>
      </c>
      <c r="C9" s="46"/>
      <c r="D9" s="50"/>
      <c r="E9" s="50"/>
      <c r="F9" s="49"/>
      <c r="G9" s="50"/>
      <c r="H9" s="50"/>
      <c r="I9" s="50"/>
      <c r="J9" s="34" t="s">
        <v>234</v>
      </c>
    </row>
    <row r="10" spans="1:10" ht="24.9" customHeight="1" x14ac:dyDescent="0.9">
      <c r="A10" s="35" t="s">
        <v>319</v>
      </c>
      <c r="B10" s="96" t="s">
        <v>545</v>
      </c>
      <c r="C10" s="46"/>
      <c r="D10" s="50"/>
      <c r="E10" s="50"/>
      <c r="F10" s="49"/>
      <c r="G10" s="50"/>
      <c r="H10" s="50"/>
      <c r="I10" s="50"/>
      <c r="J10" s="34" t="s">
        <v>234</v>
      </c>
    </row>
    <row r="11" spans="1:10" ht="24.9" customHeight="1" x14ac:dyDescent="0.9">
      <c r="A11" s="35" t="s">
        <v>321</v>
      </c>
      <c r="B11" s="96" t="s">
        <v>547</v>
      </c>
      <c r="C11" s="46"/>
      <c r="D11" s="50"/>
      <c r="E11" s="50"/>
      <c r="F11" s="49"/>
      <c r="G11" s="50"/>
      <c r="H11" s="50"/>
      <c r="I11" s="50"/>
      <c r="J11" s="34" t="s">
        <v>234</v>
      </c>
    </row>
    <row r="12" spans="1:10" ht="24.9" customHeight="1" x14ac:dyDescent="0.9">
      <c r="A12" s="32" t="s">
        <v>320</v>
      </c>
      <c r="B12" s="97" t="s">
        <v>546</v>
      </c>
      <c r="C12" s="53"/>
      <c r="D12" s="55"/>
      <c r="E12" s="55"/>
      <c r="F12" s="54"/>
      <c r="G12" s="55"/>
      <c r="H12" s="55"/>
      <c r="I12" s="55"/>
      <c r="J12" s="34" t="s">
        <v>234</v>
      </c>
    </row>
    <row r="13" spans="1:10" ht="24.9" customHeight="1" x14ac:dyDescent="0.9">
      <c r="A13" s="35" t="s">
        <v>322</v>
      </c>
      <c r="B13" s="96" t="s">
        <v>548</v>
      </c>
      <c r="C13" s="46"/>
      <c r="D13" s="50"/>
      <c r="E13" s="50"/>
      <c r="F13" s="49"/>
      <c r="G13" s="50"/>
      <c r="H13" s="50"/>
      <c r="I13" s="50"/>
      <c r="J13" s="34" t="s">
        <v>234</v>
      </c>
    </row>
    <row r="14" spans="1:10" ht="24.9" customHeight="1" x14ac:dyDescent="0.9">
      <c r="A14" s="35" t="s">
        <v>323</v>
      </c>
      <c r="B14" s="96" t="s">
        <v>549</v>
      </c>
      <c r="C14" s="46"/>
      <c r="D14" s="50"/>
      <c r="E14" s="50"/>
      <c r="F14" s="49"/>
      <c r="G14" s="50"/>
      <c r="H14" s="50"/>
      <c r="I14" s="50"/>
    </row>
    <row r="15" spans="1:10" ht="24.9" customHeight="1" x14ac:dyDescent="0.9">
      <c r="A15" s="35" t="s">
        <v>324</v>
      </c>
      <c r="B15" s="96" t="s">
        <v>550</v>
      </c>
      <c r="C15" s="46"/>
      <c r="D15" s="50"/>
      <c r="E15" s="50"/>
      <c r="F15" s="49"/>
      <c r="G15" s="50"/>
      <c r="H15" s="50"/>
      <c r="I15" s="50"/>
    </row>
    <row r="16" spans="1:10" ht="24.9" customHeight="1" x14ac:dyDescent="0.9">
      <c r="A16" s="35" t="s">
        <v>325</v>
      </c>
      <c r="B16" s="96" t="s">
        <v>551</v>
      </c>
      <c r="C16" s="46"/>
      <c r="D16" s="50"/>
      <c r="E16" s="50"/>
      <c r="F16" s="49"/>
      <c r="G16" s="50"/>
      <c r="H16" s="50"/>
      <c r="I16" s="50"/>
    </row>
    <row r="17" spans="1:9" ht="24.9" customHeight="1" x14ac:dyDescent="0.9">
      <c r="A17" s="35" t="s">
        <v>326</v>
      </c>
      <c r="B17" s="96" t="s">
        <v>552</v>
      </c>
      <c r="C17" s="46"/>
      <c r="D17" s="50"/>
      <c r="E17" s="50"/>
      <c r="F17" s="49"/>
      <c r="G17" s="50"/>
      <c r="H17" s="50"/>
      <c r="I17" s="50"/>
    </row>
    <row r="18" spans="1:9" ht="24.9" customHeight="1" x14ac:dyDescent="0.9">
      <c r="A18" s="35" t="s">
        <v>327</v>
      </c>
      <c r="B18" s="96" t="s">
        <v>553</v>
      </c>
      <c r="C18" s="46"/>
      <c r="D18" s="50"/>
      <c r="E18" s="50"/>
      <c r="F18" s="49"/>
      <c r="G18" s="50"/>
      <c r="H18" s="50"/>
      <c r="I18" s="50"/>
    </row>
    <row r="19" spans="1:9" ht="24.9" customHeight="1" x14ac:dyDescent="0.9">
      <c r="A19" s="35" t="s">
        <v>328</v>
      </c>
      <c r="B19" s="96" t="s">
        <v>554</v>
      </c>
      <c r="C19" s="46"/>
      <c r="D19" s="50"/>
      <c r="E19" s="50"/>
      <c r="F19" s="49"/>
      <c r="G19" s="50"/>
      <c r="H19" s="50"/>
      <c r="I19" s="50"/>
    </row>
    <row r="20" spans="1:9" ht="24.9" customHeight="1" x14ac:dyDescent="0.9">
      <c r="A20" s="35" t="s">
        <v>329</v>
      </c>
      <c r="B20" s="96" t="s">
        <v>555</v>
      </c>
      <c r="C20" s="46"/>
      <c r="D20" s="50"/>
      <c r="E20" s="50"/>
      <c r="F20" s="49"/>
      <c r="G20" s="50"/>
      <c r="H20" s="50"/>
      <c r="I20" s="50"/>
    </row>
    <row r="21" spans="1:9" ht="24.9" customHeight="1" x14ac:dyDescent="0.9">
      <c r="A21" s="35" t="s">
        <v>330</v>
      </c>
      <c r="B21" s="96" t="s">
        <v>556</v>
      </c>
      <c r="C21" s="46"/>
      <c r="D21" s="50"/>
      <c r="E21" s="50"/>
      <c r="F21" s="49"/>
      <c r="G21" s="50"/>
      <c r="H21" s="50"/>
      <c r="I21" s="50"/>
    </row>
    <row r="22" spans="1:9" ht="24.9" customHeight="1" x14ac:dyDescent="0.9">
      <c r="A22" s="35" t="s">
        <v>332</v>
      </c>
      <c r="B22" s="96" t="s">
        <v>558</v>
      </c>
      <c r="C22" s="46"/>
      <c r="D22" s="50"/>
      <c r="E22" s="50"/>
      <c r="F22" s="49"/>
      <c r="G22" s="50"/>
      <c r="H22" s="50"/>
      <c r="I22" s="50"/>
    </row>
    <row r="23" spans="1:9" ht="24.9" customHeight="1" x14ac:dyDescent="0.9">
      <c r="A23" s="35" t="s">
        <v>333</v>
      </c>
      <c r="B23" s="96" t="s">
        <v>559</v>
      </c>
      <c r="C23" s="46"/>
      <c r="D23" s="50"/>
      <c r="E23" s="50"/>
      <c r="F23" s="49"/>
      <c r="G23" s="50"/>
      <c r="H23" s="50"/>
      <c r="I23" s="50"/>
    </row>
    <row r="24" spans="1:9" ht="24.9" customHeight="1" x14ac:dyDescent="0.9">
      <c r="A24" s="35" t="s">
        <v>331</v>
      </c>
      <c r="B24" s="96" t="s">
        <v>557</v>
      </c>
      <c r="C24" s="46"/>
      <c r="D24" s="50"/>
      <c r="E24" s="50"/>
      <c r="F24" s="49"/>
      <c r="G24" s="50"/>
      <c r="H24" s="50"/>
      <c r="I24" s="50"/>
    </row>
    <row r="25" spans="1:9" ht="24.9" customHeight="1" x14ac:dyDescent="0.9">
      <c r="A25" s="35" t="s">
        <v>334</v>
      </c>
      <c r="B25" s="96" t="s">
        <v>560</v>
      </c>
      <c r="C25" s="46"/>
      <c r="D25" s="50"/>
      <c r="E25" s="50"/>
      <c r="F25" s="49"/>
      <c r="G25" s="50"/>
      <c r="H25" s="50"/>
      <c r="I25" s="50"/>
    </row>
    <row r="26" spans="1:9" ht="24.9" customHeight="1" x14ac:dyDescent="0.9">
      <c r="A26" s="35" t="s">
        <v>335</v>
      </c>
      <c r="B26" s="96" t="s">
        <v>561</v>
      </c>
      <c r="C26" s="46"/>
      <c r="D26" s="50"/>
      <c r="E26" s="50"/>
      <c r="F26" s="49"/>
      <c r="G26" s="50"/>
      <c r="H26" s="50"/>
      <c r="I26" s="50"/>
    </row>
    <row r="27" spans="1:9" ht="24.9" customHeight="1" x14ac:dyDescent="0.9">
      <c r="A27" s="35" t="s">
        <v>889</v>
      </c>
      <c r="B27" s="96" t="s">
        <v>891</v>
      </c>
      <c r="C27" s="46"/>
      <c r="D27" s="50"/>
      <c r="E27" s="50"/>
      <c r="F27" s="49"/>
      <c r="G27" s="50"/>
      <c r="H27" s="50"/>
      <c r="I27" s="50"/>
    </row>
    <row r="28" spans="1:9" ht="24.9" customHeight="1" x14ac:dyDescent="0.9">
      <c r="A28" s="35" t="s">
        <v>338</v>
      </c>
      <c r="B28" s="96" t="s">
        <v>564</v>
      </c>
      <c r="C28" s="46"/>
      <c r="D28" s="50"/>
      <c r="E28" s="50"/>
      <c r="F28" s="49"/>
      <c r="G28" s="50"/>
      <c r="H28" s="50"/>
      <c r="I28" s="50"/>
    </row>
    <row r="29" spans="1:9" ht="24.9" customHeight="1" x14ac:dyDescent="0.9">
      <c r="A29" s="35" t="s">
        <v>339</v>
      </c>
      <c r="B29" s="96" t="s">
        <v>565</v>
      </c>
      <c r="C29" s="46"/>
      <c r="D29" s="50"/>
      <c r="E29" s="50"/>
      <c r="F29" s="49"/>
      <c r="G29" s="50"/>
      <c r="H29" s="50"/>
      <c r="I29" s="50"/>
    </row>
    <row r="30" spans="1:9" ht="24.9" customHeight="1" x14ac:dyDescent="0.9">
      <c r="A30" s="35" t="s">
        <v>336</v>
      </c>
      <c r="B30" s="96" t="s">
        <v>562</v>
      </c>
      <c r="C30" s="46"/>
      <c r="D30" s="50"/>
      <c r="E30" s="50"/>
      <c r="F30" s="49"/>
      <c r="G30" s="50"/>
      <c r="H30" s="50"/>
      <c r="I30" s="50"/>
    </row>
    <row r="31" spans="1:9" ht="24.9" customHeight="1" x14ac:dyDescent="0.9">
      <c r="A31" s="35" t="s">
        <v>337</v>
      </c>
      <c r="B31" s="96" t="s">
        <v>563</v>
      </c>
      <c r="C31" s="46"/>
      <c r="D31" s="50"/>
      <c r="E31" s="50"/>
      <c r="F31" s="49"/>
      <c r="G31" s="50"/>
      <c r="H31" s="50"/>
      <c r="I31" s="50"/>
    </row>
    <row r="32" spans="1:9" ht="24.9" customHeight="1" x14ac:dyDescent="0.9">
      <c r="A32" s="35" t="s">
        <v>888</v>
      </c>
      <c r="B32" s="96" t="s">
        <v>890</v>
      </c>
      <c r="C32" s="46"/>
      <c r="D32" s="50"/>
      <c r="E32" s="50"/>
      <c r="F32" s="49"/>
      <c r="G32" s="50"/>
      <c r="H32" s="50"/>
      <c r="I32" s="50"/>
    </row>
    <row r="33" spans="1:9" ht="24.9" customHeight="1" x14ac:dyDescent="0.9">
      <c r="A33" s="35" t="s">
        <v>340</v>
      </c>
      <c r="B33" s="96" t="s">
        <v>566</v>
      </c>
      <c r="C33" s="46"/>
      <c r="D33" s="50"/>
      <c r="E33" s="50"/>
      <c r="F33" s="49"/>
      <c r="G33" s="50"/>
      <c r="H33" s="50"/>
      <c r="I33" s="50"/>
    </row>
    <row r="34" spans="1:9" ht="24.9" customHeight="1" x14ac:dyDescent="0.9">
      <c r="A34" s="35" t="s">
        <v>341</v>
      </c>
      <c r="B34" s="96" t="s">
        <v>567</v>
      </c>
      <c r="C34" s="46"/>
      <c r="D34" s="50"/>
      <c r="E34" s="50"/>
      <c r="F34" s="49"/>
      <c r="G34" s="50"/>
      <c r="H34" s="50"/>
      <c r="I34" s="50"/>
    </row>
    <row r="35" spans="1:9" ht="24.9" customHeight="1" x14ac:dyDescent="0.9">
      <c r="A35" s="35" t="s">
        <v>342</v>
      </c>
      <c r="B35" s="96" t="s">
        <v>568</v>
      </c>
      <c r="C35" s="46"/>
      <c r="D35" s="50"/>
      <c r="E35" s="50"/>
      <c r="F35" s="49"/>
      <c r="G35" s="50"/>
      <c r="H35" s="50"/>
      <c r="I35" s="50"/>
    </row>
    <row r="36" spans="1:9" ht="24.9" customHeight="1" x14ac:dyDescent="0.9">
      <c r="A36" s="35" t="s">
        <v>343</v>
      </c>
      <c r="B36" s="98" t="s">
        <v>600</v>
      </c>
      <c r="C36" s="46"/>
      <c r="D36" s="50"/>
      <c r="E36" s="50"/>
      <c r="F36" s="49"/>
      <c r="G36" s="50"/>
      <c r="H36" s="50"/>
      <c r="I36" s="50"/>
    </row>
    <row r="37" spans="1:9" ht="24.9" customHeight="1" x14ac:dyDescent="0.9">
      <c r="A37" s="35" t="s">
        <v>344</v>
      </c>
      <c r="B37" s="96" t="s">
        <v>569</v>
      </c>
      <c r="C37" s="46"/>
      <c r="D37" s="50"/>
      <c r="E37" s="50"/>
      <c r="F37" s="49"/>
      <c r="G37" s="50"/>
      <c r="H37" s="50"/>
      <c r="I37" s="50"/>
    </row>
    <row r="38" spans="1:9" ht="24.9" customHeight="1" x14ac:dyDescent="0.9">
      <c r="A38" s="35" t="s">
        <v>345</v>
      </c>
      <c r="B38" s="96" t="s">
        <v>570</v>
      </c>
      <c r="C38" s="46"/>
      <c r="D38" s="50"/>
      <c r="E38" s="50"/>
      <c r="F38" s="49"/>
      <c r="G38" s="50"/>
      <c r="H38" s="50"/>
      <c r="I38" s="50"/>
    </row>
    <row r="39" spans="1:9" ht="24.9" customHeight="1" x14ac:dyDescent="0.9">
      <c r="A39" s="35" t="s">
        <v>346</v>
      </c>
      <c r="B39" s="96" t="s">
        <v>571</v>
      </c>
      <c r="C39" s="46"/>
      <c r="D39" s="50"/>
      <c r="E39" s="50"/>
      <c r="F39" s="49"/>
      <c r="G39" s="50"/>
      <c r="H39" s="50"/>
      <c r="I39" s="50"/>
    </row>
    <row r="40" spans="1:9" ht="24.9" customHeight="1" x14ac:dyDescent="0.9">
      <c r="A40" s="35" t="s">
        <v>347</v>
      </c>
      <c r="B40" s="96" t="s">
        <v>572</v>
      </c>
      <c r="C40" s="46"/>
      <c r="D40" s="50"/>
      <c r="E40" s="50"/>
      <c r="F40" s="49"/>
      <c r="G40" s="50"/>
      <c r="H40" s="50"/>
      <c r="I40" s="50"/>
    </row>
    <row r="41" spans="1:9" ht="24.9" customHeight="1" x14ac:dyDescent="0.9">
      <c r="A41" s="35" t="s">
        <v>350</v>
      </c>
      <c r="B41" s="96" t="s">
        <v>575</v>
      </c>
      <c r="C41" s="46"/>
      <c r="D41" s="50"/>
      <c r="E41" s="50"/>
      <c r="F41" s="49"/>
      <c r="G41" s="50"/>
      <c r="H41" s="50"/>
      <c r="I41" s="50"/>
    </row>
    <row r="42" spans="1:9" ht="24.9" customHeight="1" x14ac:dyDescent="0.9">
      <c r="A42" s="35" t="s">
        <v>352</v>
      </c>
      <c r="B42" s="96" t="s">
        <v>577</v>
      </c>
      <c r="C42" s="46"/>
      <c r="D42" s="50"/>
      <c r="E42" s="50"/>
      <c r="F42" s="49"/>
      <c r="G42" s="50"/>
      <c r="H42" s="50"/>
      <c r="I42" s="50"/>
    </row>
    <row r="43" spans="1:9" ht="24.9" customHeight="1" x14ac:dyDescent="0.9">
      <c r="A43" s="35" t="s">
        <v>353</v>
      </c>
      <c r="B43" s="96" t="s">
        <v>578</v>
      </c>
      <c r="C43" s="46"/>
      <c r="D43" s="50"/>
      <c r="E43" s="50"/>
      <c r="F43" s="49"/>
      <c r="G43" s="50"/>
      <c r="H43" s="50"/>
      <c r="I43" s="50"/>
    </row>
    <row r="44" spans="1:9" ht="24.9" customHeight="1" x14ac:dyDescent="0.9">
      <c r="A44" s="35" t="s">
        <v>348</v>
      </c>
      <c r="B44" s="96" t="s">
        <v>573</v>
      </c>
      <c r="C44" s="46"/>
      <c r="D44" s="50"/>
      <c r="E44" s="50"/>
      <c r="F44" s="49"/>
      <c r="G44" s="50"/>
      <c r="H44" s="50"/>
      <c r="I44" s="50"/>
    </row>
    <row r="45" spans="1:9" ht="24.9" customHeight="1" x14ac:dyDescent="0.9">
      <c r="A45" s="35" t="s">
        <v>349</v>
      </c>
      <c r="B45" s="96" t="s">
        <v>574</v>
      </c>
      <c r="C45" s="46"/>
      <c r="D45" s="50"/>
      <c r="E45" s="50"/>
      <c r="F45" s="49"/>
      <c r="G45" s="50"/>
      <c r="H45" s="50"/>
      <c r="I45" s="50"/>
    </row>
    <row r="46" spans="1:9" ht="24.9" customHeight="1" x14ac:dyDescent="0.9">
      <c r="A46" s="35" t="s">
        <v>354</v>
      </c>
      <c r="B46" s="96" t="s">
        <v>579</v>
      </c>
      <c r="C46" s="46"/>
      <c r="D46" s="50"/>
      <c r="E46" s="50"/>
      <c r="F46" s="49"/>
      <c r="G46" s="50"/>
      <c r="H46" s="50"/>
      <c r="I46" s="50"/>
    </row>
    <row r="47" spans="1:9" ht="24.9" customHeight="1" x14ac:dyDescent="0.9">
      <c r="A47" s="35" t="s">
        <v>351</v>
      </c>
      <c r="B47" s="96" t="s">
        <v>576</v>
      </c>
      <c r="C47" s="46"/>
      <c r="D47" s="50"/>
      <c r="E47" s="50"/>
      <c r="F47" s="49"/>
      <c r="G47" s="50"/>
      <c r="H47" s="50"/>
      <c r="I47" s="50"/>
    </row>
    <row r="48" spans="1:9" ht="24.9" customHeight="1" x14ac:dyDescent="0.9">
      <c r="A48" s="35" t="s">
        <v>355</v>
      </c>
      <c r="B48" s="96" t="s">
        <v>580</v>
      </c>
      <c r="C48" s="46"/>
      <c r="D48" s="50"/>
      <c r="E48" s="50"/>
      <c r="F48" s="49"/>
      <c r="G48" s="50"/>
      <c r="H48" s="50"/>
      <c r="I48" s="50"/>
    </row>
    <row r="49" spans="1:9" ht="24.9" customHeight="1" x14ac:dyDescent="0.9">
      <c r="A49" s="35" t="s">
        <v>356</v>
      </c>
      <c r="B49" s="96" t="s">
        <v>581</v>
      </c>
      <c r="C49" s="46"/>
      <c r="D49" s="50"/>
      <c r="E49" s="50"/>
      <c r="F49" s="49"/>
      <c r="G49" s="50"/>
      <c r="H49" s="50"/>
      <c r="I49" s="50"/>
    </row>
    <row r="50" spans="1:9" ht="24.9" customHeight="1" x14ac:dyDescent="0.9">
      <c r="A50" s="35" t="s">
        <v>357</v>
      </c>
      <c r="B50" s="96" t="s">
        <v>582</v>
      </c>
      <c r="C50" s="46"/>
      <c r="D50" s="50"/>
      <c r="E50" s="50"/>
      <c r="F50" s="49"/>
      <c r="G50" s="50"/>
      <c r="H50" s="50"/>
      <c r="I50" s="50"/>
    </row>
    <row r="51" spans="1:9" ht="24.9" customHeight="1" x14ac:dyDescent="0.9">
      <c r="A51" s="35" t="s">
        <v>358</v>
      </c>
      <c r="B51" s="96" t="s">
        <v>583</v>
      </c>
      <c r="C51" s="46"/>
      <c r="D51" s="50"/>
      <c r="E51" s="50"/>
      <c r="F51" s="49"/>
      <c r="G51" s="50"/>
      <c r="H51" s="50"/>
      <c r="I51" s="50"/>
    </row>
    <row r="52" spans="1:9" ht="24.9" customHeight="1" x14ac:dyDescent="0.9">
      <c r="A52" s="35" t="s">
        <v>359</v>
      </c>
      <c r="B52" s="96" t="s">
        <v>584</v>
      </c>
      <c r="C52" s="46"/>
      <c r="D52" s="50"/>
      <c r="E52" s="50"/>
      <c r="F52" s="49"/>
      <c r="G52" s="50"/>
      <c r="H52" s="50"/>
      <c r="I52" s="50"/>
    </row>
    <row r="53" spans="1:9" ht="24.9" customHeight="1" x14ac:dyDescent="0.9">
      <c r="A53" s="35" t="s">
        <v>362</v>
      </c>
      <c r="B53" s="96" t="s">
        <v>587</v>
      </c>
      <c r="C53" s="46"/>
      <c r="D53" s="50"/>
      <c r="E53" s="50"/>
      <c r="F53" s="49"/>
      <c r="G53" s="50"/>
      <c r="H53" s="50"/>
      <c r="I53" s="50"/>
    </row>
    <row r="54" spans="1:9" ht="24.9" customHeight="1" x14ac:dyDescent="0.9">
      <c r="A54" s="35" t="s">
        <v>363</v>
      </c>
      <c r="B54" s="96" t="s">
        <v>588</v>
      </c>
      <c r="C54" s="46"/>
      <c r="D54" s="50"/>
      <c r="E54" s="50"/>
      <c r="F54" s="49"/>
      <c r="G54" s="50"/>
      <c r="H54" s="50"/>
      <c r="I54" s="50"/>
    </row>
    <row r="55" spans="1:9" ht="24.9" customHeight="1" x14ac:dyDescent="0.9">
      <c r="A55" s="35" t="s">
        <v>364</v>
      </c>
      <c r="B55" s="96" t="s">
        <v>589</v>
      </c>
      <c r="C55" s="46"/>
      <c r="D55" s="50"/>
      <c r="E55" s="50"/>
      <c r="F55" s="49"/>
      <c r="G55" s="50"/>
      <c r="H55" s="50"/>
      <c r="I55" s="50"/>
    </row>
    <row r="56" spans="1:9" ht="24.9" customHeight="1" x14ac:dyDescent="0.9">
      <c r="A56" s="35" t="s">
        <v>366</v>
      </c>
      <c r="B56" s="96" t="s">
        <v>591</v>
      </c>
      <c r="C56" s="46"/>
      <c r="D56" s="50"/>
      <c r="E56" s="50"/>
      <c r="F56" s="49"/>
      <c r="G56" s="50"/>
      <c r="H56" s="50"/>
      <c r="I56" s="50"/>
    </row>
    <row r="57" spans="1:9" ht="24.9" customHeight="1" x14ac:dyDescent="0.9">
      <c r="A57" s="35" t="s">
        <v>365</v>
      </c>
      <c r="B57" s="96" t="s">
        <v>590</v>
      </c>
      <c r="C57" s="46"/>
      <c r="D57" s="50"/>
      <c r="E57" s="50"/>
      <c r="F57" s="49"/>
      <c r="G57" s="50"/>
      <c r="H57" s="50"/>
      <c r="I57" s="50"/>
    </row>
    <row r="58" spans="1:9" ht="24.9" customHeight="1" x14ac:dyDescent="0.9">
      <c r="A58" s="35" t="s">
        <v>367</v>
      </c>
      <c r="B58" s="96" t="s">
        <v>592</v>
      </c>
      <c r="C58" s="46"/>
      <c r="D58" s="50"/>
      <c r="E58" s="50"/>
      <c r="F58" s="49"/>
      <c r="G58" s="50"/>
      <c r="H58" s="50"/>
      <c r="I58" s="50"/>
    </row>
    <row r="59" spans="1:9" ht="24.9" customHeight="1" x14ac:dyDescent="0.9">
      <c r="A59" s="35" t="s">
        <v>368</v>
      </c>
      <c r="B59" s="96" t="s">
        <v>593</v>
      </c>
      <c r="C59" s="46"/>
      <c r="D59" s="50"/>
      <c r="E59" s="50"/>
      <c r="F59" s="49"/>
      <c r="G59" s="50"/>
      <c r="H59" s="50"/>
      <c r="I59" s="50"/>
    </row>
    <row r="60" spans="1:9" ht="24.9" customHeight="1" x14ac:dyDescent="0.9">
      <c r="A60" s="35" t="s">
        <v>360</v>
      </c>
      <c r="B60" s="96" t="s">
        <v>585</v>
      </c>
      <c r="C60" s="46"/>
      <c r="D60" s="50"/>
      <c r="E60" s="50"/>
      <c r="F60" s="49"/>
      <c r="G60" s="50"/>
      <c r="H60" s="50"/>
      <c r="I60" s="50"/>
    </row>
    <row r="61" spans="1:9" ht="24.9" customHeight="1" x14ac:dyDescent="0.9">
      <c r="A61" s="35" t="s">
        <v>361</v>
      </c>
      <c r="B61" s="96" t="s">
        <v>586</v>
      </c>
      <c r="C61" s="46"/>
      <c r="D61" s="50"/>
      <c r="E61" s="50"/>
      <c r="F61" s="49"/>
      <c r="G61" s="50"/>
      <c r="H61" s="50"/>
      <c r="I61" s="50"/>
    </row>
    <row r="62" spans="1:9" ht="24.9" customHeight="1" x14ac:dyDescent="0.9">
      <c r="A62" s="35" t="s">
        <v>369</v>
      </c>
      <c r="B62" s="96" t="s">
        <v>594</v>
      </c>
      <c r="C62" s="46"/>
      <c r="D62" s="50"/>
      <c r="E62" s="50"/>
      <c r="F62" s="49"/>
      <c r="G62" s="50"/>
      <c r="H62" s="50"/>
      <c r="I62" s="50"/>
    </row>
    <row r="63" spans="1:9" ht="24.9" customHeight="1" x14ac:dyDescent="0.9">
      <c r="A63" s="35" t="s">
        <v>370</v>
      </c>
      <c r="B63" s="96" t="s">
        <v>595</v>
      </c>
      <c r="C63" s="46"/>
      <c r="D63" s="50"/>
      <c r="E63" s="50"/>
      <c r="F63" s="49"/>
      <c r="G63" s="50"/>
      <c r="H63" s="50"/>
      <c r="I63" s="50"/>
    </row>
    <row r="64" spans="1:9" ht="24.9" customHeight="1" x14ac:dyDescent="0.9">
      <c r="A64" s="35" t="s">
        <v>371</v>
      </c>
      <c r="B64" s="96" t="s">
        <v>596</v>
      </c>
      <c r="C64" s="46"/>
      <c r="D64" s="50"/>
      <c r="E64" s="50"/>
      <c r="F64" s="49"/>
      <c r="G64" s="50"/>
      <c r="H64" s="50"/>
      <c r="I64" s="50"/>
    </row>
    <row r="65" spans="1:9" ht="24.9" customHeight="1" x14ac:dyDescent="0.9">
      <c r="A65" s="35" t="s">
        <v>372</v>
      </c>
      <c r="B65" s="96" t="s">
        <v>597</v>
      </c>
      <c r="C65" s="46"/>
      <c r="D65" s="50"/>
      <c r="E65" s="50"/>
      <c r="F65" s="49"/>
      <c r="G65" s="50"/>
      <c r="H65" s="50"/>
      <c r="I65" s="50"/>
    </row>
    <row r="66" spans="1:9" ht="24.9" customHeight="1" x14ac:dyDescent="0.9">
      <c r="A66" s="35" t="s">
        <v>373</v>
      </c>
      <c r="B66" s="96" t="s">
        <v>598</v>
      </c>
      <c r="C66" s="46"/>
      <c r="D66" s="50"/>
      <c r="E66" s="50"/>
      <c r="F66" s="49"/>
      <c r="G66" s="50"/>
      <c r="H66" s="50"/>
      <c r="I66" s="50"/>
    </row>
    <row r="67" spans="1:9" ht="24.9" customHeight="1" x14ac:dyDescent="0.9">
      <c r="A67" s="35" t="s">
        <v>374</v>
      </c>
      <c r="B67" s="96" t="s">
        <v>599</v>
      </c>
      <c r="C67" s="46"/>
      <c r="D67" s="50"/>
      <c r="E67" s="50"/>
      <c r="F67" s="49"/>
      <c r="G67" s="50"/>
      <c r="H67" s="50"/>
      <c r="I67" s="50"/>
    </row>
    <row r="68" spans="1:9" ht="24.9" customHeight="1" x14ac:dyDescent="0.35">
      <c r="A68" s="35"/>
      <c r="B68" s="35"/>
      <c r="C68" s="46"/>
      <c r="D68" s="50"/>
      <c r="E68" s="50"/>
      <c r="F68" s="49"/>
      <c r="G68" s="50"/>
      <c r="H68" s="50"/>
      <c r="I68" s="50"/>
    </row>
    <row r="69" spans="1:9" ht="24.9" customHeight="1" x14ac:dyDescent="0.35">
      <c r="A69" s="35"/>
      <c r="B69" s="35"/>
      <c r="C69" s="46"/>
      <c r="D69" s="50"/>
      <c r="E69" s="50"/>
      <c r="F69" s="49"/>
      <c r="G69" s="50"/>
      <c r="H69" s="50"/>
      <c r="I69" s="50"/>
    </row>
    <row r="70" spans="1:9" ht="24.9" customHeight="1" x14ac:dyDescent="0.35">
      <c r="A70" s="35"/>
      <c r="B70" s="35"/>
      <c r="C70" s="46"/>
      <c r="D70" s="50"/>
      <c r="E70" s="50"/>
      <c r="F70" s="49"/>
      <c r="G70" s="50"/>
      <c r="H70" s="50"/>
      <c r="I70" s="50"/>
    </row>
    <row r="71" spans="1:9" ht="24.9" customHeight="1" x14ac:dyDescent="0.35">
      <c r="A71" s="35"/>
      <c r="B71" s="35"/>
      <c r="C71" s="46"/>
      <c r="D71" s="50"/>
      <c r="E71" s="50"/>
      <c r="F71" s="49"/>
      <c r="G71" s="50"/>
      <c r="H71" s="50"/>
      <c r="I71" s="50"/>
    </row>
    <row r="72" spans="1:9" ht="24.9" customHeight="1" x14ac:dyDescent="0.35">
      <c r="A72" s="35"/>
      <c r="B72" s="35"/>
      <c r="C72" s="46"/>
      <c r="D72" s="50"/>
      <c r="E72" s="50"/>
      <c r="F72" s="49"/>
      <c r="G72" s="50"/>
      <c r="H72" s="50"/>
      <c r="I72" s="50"/>
    </row>
    <row r="73" spans="1:9" ht="24.9" customHeight="1" x14ac:dyDescent="0.35">
      <c r="A73" s="35"/>
      <c r="B73" s="35"/>
      <c r="C73" s="46"/>
      <c r="D73" s="50"/>
      <c r="E73" s="50"/>
      <c r="F73" s="49"/>
      <c r="G73" s="50"/>
      <c r="H73" s="50"/>
      <c r="I73" s="50"/>
    </row>
    <row r="74" spans="1:9" ht="24.9" customHeight="1" x14ac:dyDescent="0.35">
      <c r="A74" s="35"/>
      <c r="B74" s="35"/>
      <c r="C74" s="46"/>
      <c r="D74" s="50"/>
      <c r="E74" s="50"/>
      <c r="F74" s="49"/>
      <c r="G74" s="50"/>
      <c r="H74" s="50"/>
      <c r="I74" s="50"/>
    </row>
    <row r="75" spans="1:9" ht="24.9" customHeight="1" x14ac:dyDescent="0.35">
      <c r="A75" s="35"/>
      <c r="B75" s="35"/>
      <c r="C75" s="46"/>
      <c r="D75" s="50"/>
      <c r="E75" s="50"/>
      <c r="F75" s="49"/>
      <c r="G75" s="50"/>
      <c r="H75" s="50"/>
      <c r="I75" s="50"/>
    </row>
    <row r="76" spans="1:9" ht="24.9" customHeight="1" x14ac:dyDescent="0.35">
      <c r="A76" s="35"/>
      <c r="B76" s="35"/>
      <c r="C76" s="46"/>
      <c r="D76" s="50"/>
      <c r="E76" s="50"/>
      <c r="F76" s="49"/>
      <c r="G76" s="50"/>
      <c r="H76" s="50"/>
      <c r="I76" s="50"/>
    </row>
    <row r="77" spans="1:9" ht="24.9" customHeight="1" x14ac:dyDescent="0.35">
      <c r="A77" s="35"/>
      <c r="B77" s="35"/>
      <c r="C77" s="46"/>
      <c r="D77" s="50"/>
      <c r="E77" s="50"/>
      <c r="F77" s="49"/>
      <c r="G77" s="50"/>
      <c r="H77" s="50"/>
      <c r="I77" s="50"/>
    </row>
    <row r="78" spans="1:9" ht="24.9" customHeight="1" x14ac:dyDescent="0.35">
      <c r="A78" s="35"/>
      <c r="B78" s="35"/>
      <c r="C78" s="46"/>
      <c r="D78" s="50"/>
      <c r="E78" s="50"/>
      <c r="F78" s="49"/>
      <c r="G78" s="50"/>
      <c r="H78" s="50"/>
      <c r="I78" s="50"/>
    </row>
    <row r="79" spans="1:9" ht="24.9" customHeight="1" x14ac:dyDescent="0.35">
      <c r="A79" s="35"/>
      <c r="B79" s="35"/>
      <c r="C79" s="46"/>
      <c r="D79" s="50"/>
      <c r="E79" s="50"/>
      <c r="F79" s="49"/>
      <c r="G79" s="50"/>
      <c r="H79" s="50"/>
      <c r="I79" s="50"/>
    </row>
    <row r="80" spans="1:9" ht="24.9" customHeight="1" x14ac:dyDescent="0.35">
      <c r="A80" s="35"/>
      <c r="B80" s="35"/>
      <c r="C80" s="46"/>
      <c r="D80" s="50"/>
      <c r="E80" s="50"/>
      <c r="F80" s="49"/>
      <c r="G80" s="50"/>
      <c r="H80" s="50"/>
      <c r="I80" s="50"/>
    </row>
    <row r="81" spans="1:9" ht="24.9" customHeight="1" x14ac:dyDescent="0.35">
      <c r="A81" s="35"/>
      <c r="B81" s="35"/>
      <c r="C81" s="46"/>
      <c r="D81" s="50"/>
      <c r="E81" s="50"/>
      <c r="F81" s="49"/>
      <c r="G81" s="50"/>
      <c r="H81" s="50"/>
      <c r="I81" s="50"/>
    </row>
    <row r="82" spans="1:9" ht="24.9" customHeight="1" x14ac:dyDescent="0.35">
      <c r="A82" s="35"/>
      <c r="B82" s="35"/>
      <c r="C82" s="46"/>
      <c r="D82" s="50"/>
      <c r="E82" s="50"/>
      <c r="F82" s="49"/>
      <c r="G82" s="50"/>
      <c r="H82" s="50"/>
      <c r="I82" s="50"/>
    </row>
    <row r="83" spans="1:9" ht="24.9" customHeight="1" x14ac:dyDescent="0.35">
      <c r="A83" s="35"/>
      <c r="B83" s="35"/>
      <c r="C83" s="46"/>
      <c r="D83" s="50"/>
      <c r="E83" s="50"/>
      <c r="F83" s="49"/>
      <c r="G83" s="50"/>
      <c r="H83" s="50"/>
      <c r="I83" s="50"/>
    </row>
    <row r="84" spans="1:9" ht="24.9" customHeight="1" x14ac:dyDescent="0.35">
      <c r="A84" s="35"/>
      <c r="B84" s="35"/>
      <c r="C84" s="46"/>
      <c r="D84" s="50"/>
      <c r="E84" s="50"/>
      <c r="F84" s="49"/>
      <c r="G84" s="50"/>
      <c r="H84" s="50"/>
      <c r="I84" s="50"/>
    </row>
    <row r="85" spans="1:9" ht="24.9" customHeight="1" x14ac:dyDescent="0.35">
      <c r="A85" s="35"/>
      <c r="B85" s="35"/>
      <c r="C85" s="46"/>
      <c r="D85" s="50"/>
      <c r="E85" s="50"/>
      <c r="F85" s="49"/>
      <c r="G85" s="50"/>
      <c r="H85" s="50"/>
      <c r="I85" s="50"/>
    </row>
    <row r="86" spans="1:9" ht="24.9" hidden="1" customHeight="1" x14ac:dyDescent="0.35">
      <c r="A86" s="35"/>
      <c r="B86" s="35"/>
      <c r="C86" s="30"/>
      <c r="D86" s="4"/>
      <c r="E86" s="4"/>
      <c r="F86" s="2"/>
      <c r="G86" s="4"/>
      <c r="H86" s="4"/>
      <c r="I86" s="4"/>
    </row>
    <row r="87" spans="1:9" ht="24.9" hidden="1" customHeight="1" x14ac:dyDescent="0.35">
      <c r="A87" s="35"/>
      <c r="B87" s="35"/>
      <c r="C87" s="30"/>
      <c r="D87" s="4"/>
      <c r="E87" s="4"/>
      <c r="F87" s="2"/>
      <c r="G87" s="4"/>
      <c r="H87" s="4"/>
      <c r="I87" s="4"/>
    </row>
    <row r="88" spans="1:9" ht="24.9" hidden="1" customHeight="1" x14ac:dyDescent="0.35">
      <c r="A88" s="35"/>
      <c r="B88" s="35"/>
      <c r="C88" s="30"/>
      <c r="D88" s="4"/>
      <c r="E88" s="4"/>
      <c r="F88" s="2"/>
      <c r="G88" s="4"/>
      <c r="H88" s="4"/>
      <c r="I88" s="4"/>
    </row>
    <row r="89" spans="1:9" ht="24.9" hidden="1" customHeight="1" x14ac:dyDescent="0.35">
      <c r="A89" s="35"/>
      <c r="B89" s="35"/>
      <c r="C89" s="30"/>
      <c r="D89" s="4"/>
      <c r="E89" s="4"/>
      <c r="F89" s="2"/>
      <c r="G89" s="4"/>
      <c r="H89" s="4"/>
      <c r="I89" s="4"/>
    </row>
    <row r="90" spans="1:9" ht="24.9" hidden="1" customHeight="1" x14ac:dyDescent="0.35">
      <c r="A90" s="35"/>
      <c r="B90" s="35"/>
      <c r="C90" s="30"/>
      <c r="D90" s="4"/>
      <c r="E90" s="4"/>
      <c r="F90" s="2"/>
      <c r="G90" s="4"/>
      <c r="H90" s="4"/>
      <c r="I90" s="4"/>
    </row>
    <row r="91" spans="1:9" ht="24.9" hidden="1" customHeight="1" x14ac:dyDescent="0.35">
      <c r="A91" s="35"/>
      <c r="B91" s="35"/>
      <c r="C91" s="30"/>
      <c r="D91" s="4"/>
      <c r="E91" s="4"/>
      <c r="F91" s="2"/>
      <c r="G91" s="4"/>
      <c r="H91" s="4"/>
      <c r="I91" s="4"/>
    </row>
    <row r="92" spans="1:9" ht="24.9" hidden="1" customHeight="1" x14ac:dyDescent="0.35">
      <c r="A92" s="35"/>
      <c r="B92" s="35"/>
      <c r="C92" s="30"/>
      <c r="D92" s="4"/>
      <c r="E92" s="4"/>
      <c r="F92" s="2"/>
      <c r="G92" s="4"/>
      <c r="H92" s="4"/>
      <c r="I92" s="4"/>
    </row>
    <row r="93" spans="1:9" ht="24.9" hidden="1" customHeight="1" x14ac:dyDescent="0.35">
      <c r="A93" s="35"/>
      <c r="B93" s="35"/>
      <c r="C93" s="30"/>
      <c r="D93" s="4"/>
      <c r="E93" s="4"/>
      <c r="F93" s="2"/>
      <c r="G93" s="4"/>
      <c r="H93" s="4"/>
      <c r="I93" s="4"/>
    </row>
    <row r="94" spans="1:9" ht="24.9" hidden="1" customHeight="1" x14ac:dyDescent="0.35">
      <c r="A94" s="35"/>
      <c r="B94" s="35"/>
      <c r="C94" s="30"/>
      <c r="D94" s="4"/>
      <c r="E94" s="4"/>
      <c r="F94" s="2"/>
      <c r="G94" s="4"/>
      <c r="H94" s="4"/>
      <c r="I94" s="4"/>
    </row>
    <row r="95" spans="1:9" ht="24.9" hidden="1" customHeight="1" x14ac:dyDescent="0.35">
      <c r="A95" s="35"/>
      <c r="B95" s="35"/>
      <c r="C95" s="30"/>
      <c r="D95" s="4"/>
      <c r="E95" s="4"/>
      <c r="F95" s="2"/>
      <c r="G95" s="4"/>
      <c r="H95" s="4"/>
      <c r="I95" s="4"/>
    </row>
    <row r="96" spans="1:9" ht="24.9" hidden="1" customHeight="1" x14ac:dyDescent="0.35">
      <c r="A96" s="35"/>
      <c r="B96" s="35"/>
      <c r="C96" s="30"/>
      <c r="D96" s="4"/>
      <c r="E96" s="4"/>
      <c r="F96" s="2"/>
      <c r="G96" s="4"/>
      <c r="H96" s="4"/>
      <c r="I96" s="4"/>
    </row>
    <row r="97" spans="1:9" ht="24.9" hidden="1" customHeight="1" x14ac:dyDescent="0.35">
      <c r="A97" s="35"/>
      <c r="B97" s="35"/>
      <c r="C97" s="30"/>
      <c r="D97" s="4"/>
      <c r="E97" s="4"/>
      <c r="F97" s="2"/>
      <c r="G97" s="4"/>
      <c r="H97" s="4"/>
      <c r="I97" s="4"/>
    </row>
    <row r="98" spans="1:9" ht="24.9" hidden="1" customHeight="1" x14ac:dyDescent="0.35">
      <c r="A98" s="35"/>
      <c r="B98" s="35"/>
      <c r="C98" s="30"/>
      <c r="D98" s="4"/>
      <c r="E98" s="4"/>
      <c r="F98" s="2"/>
      <c r="G98" s="4"/>
      <c r="H98" s="4"/>
      <c r="I98" s="4"/>
    </row>
    <row r="99" spans="1:9" ht="24.9" hidden="1" customHeight="1" x14ac:dyDescent="0.35">
      <c r="A99" s="35"/>
      <c r="B99" s="35"/>
      <c r="C99" s="30"/>
      <c r="D99" s="4"/>
      <c r="E99" s="4"/>
      <c r="F99" s="2"/>
      <c r="G99" s="4"/>
      <c r="H99" s="4"/>
      <c r="I99" s="4"/>
    </row>
    <row r="100" spans="1:9" ht="24.9" hidden="1" customHeight="1" x14ac:dyDescent="0.35">
      <c r="A100" s="35"/>
      <c r="B100" s="35"/>
      <c r="C100" s="30"/>
      <c r="D100" s="4"/>
      <c r="E100" s="4"/>
      <c r="F100" s="2"/>
      <c r="G100" s="4"/>
      <c r="H100" s="4"/>
      <c r="I100" s="4"/>
    </row>
    <row r="101" spans="1:9" ht="24.9" hidden="1" customHeight="1" x14ac:dyDescent="0.35">
      <c r="A101" s="35"/>
      <c r="B101" s="35"/>
      <c r="C101" s="30"/>
      <c r="D101" s="4"/>
      <c r="E101" s="4"/>
      <c r="F101" s="2"/>
      <c r="G101" s="4"/>
      <c r="H101" s="4"/>
      <c r="I101" s="4"/>
    </row>
    <row r="102" spans="1:9" ht="24.9" hidden="1" customHeight="1" x14ac:dyDescent="0.35">
      <c r="A102" s="35"/>
      <c r="B102" s="35"/>
      <c r="C102" s="30"/>
      <c r="D102" s="4"/>
      <c r="E102" s="4"/>
      <c r="F102" s="2"/>
      <c r="G102" s="4"/>
      <c r="H102" s="4"/>
      <c r="I102" s="4"/>
    </row>
    <row r="103" spans="1:9" ht="24.9" hidden="1" customHeight="1" x14ac:dyDescent="0.35">
      <c r="A103" s="35"/>
      <c r="B103" s="35"/>
      <c r="C103" s="30"/>
      <c r="D103" s="4"/>
      <c r="E103" s="4"/>
      <c r="F103" s="2"/>
      <c r="G103" s="4"/>
      <c r="H103" s="4"/>
      <c r="I103" s="4"/>
    </row>
    <row r="104" spans="1:9" ht="24.9" hidden="1" customHeight="1" x14ac:dyDescent="0.35">
      <c r="A104" s="35"/>
      <c r="B104" s="35"/>
      <c r="C104" s="30"/>
      <c r="D104" s="4"/>
      <c r="E104" s="4"/>
      <c r="F104" s="2"/>
      <c r="G104" s="4"/>
      <c r="H104" s="4"/>
      <c r="I104" s="4"/>
    </row>
    <row r="105" spans="1:9" ht="24.9" hidden="1" customHeight="1" x14ac:dyDescent="0.35">
      <c r="A105" s="35"/>
      <c r="B105" s="35"/>
      <c r="C105" s="30"/>
      <c r="D105" s="4"/>
      <c r="E105" s="4"/>
      <c r="F105" s="2"/>
      <c r="G105" s="4"/>
      <c r="H105" s="4"/>
      <c r="I105" s="4"/>
    </row>
    <row r="106" spans="1:9" ht="24.9" hidden="1" customHeight="1" x14ac:dyDescent="0.35">
      <c r="A106" s="35"/>
      <c r="B106" s="35"/>
      <c r="C106" s="30"/>
      <c r="D106" s="4"/>
      <c r="E106" s="4"/>
      <c r="F106" s="2"/>
      <c r="G106" s="4"/>
      <c r="H106" s="4"/>
      <c r="I106" s="4"/>
    </row>
    <row r="107" spans="1:9" ht="24.9" hidden="1" customHeight="1" x14ac:dyDescent="0.35">
      <c r="A107" s="35"/>
      <c r="B107" s="35"/>
      <c r="C107" s="30"/>
      <c r="D107" s="4"/>
      <c r="E107" s="4"/>
      <c r="F107" s="2"/>
      <c r="G107" s="4"/>
      <c r="H107" s="4"/>
      <c r="I107" s="4"/>
    </row>
    <row r="108" spans="1:9" ht="24.9" hidden="1" customHeight="1" x14ac:dyDescent="0.35">
      <c r="A108" s="35"/>
      <c r="B108" s="35"/>
      <c r="C108" s="30"/>
      <c r="D108" s="4"/>
      <c r="E108" s="4"/>
      <c r="F108" s="2"/>
      <c r="G108" s="4"/>
      <c r="H108" s="4"/>
      <c r="I108" s="4"/>
    </row>
    <row r="109" spans="1:9" ht="24.9" hidden="1" customHeight="1" x14ac:dyDescent="0.35">
      <c r="A109" s="35"/>
      <c r="B109" s="35"/>
      <c r="C109" s="30"/>
      <c r="D109" s="4"/>
      <c r="E109" s="4"/>
      <c r="F109" s="2"/>
      <c r="G109" s="4"/>
      <c r="H109" s="4"/>
      <c r="I109" s="4"/>
    </row>
    <row r="110" spans="1:9" ht="24.9" hidden="1" customHeight="1" x14ac:dyDescent="0.35">
      <c r="A110" s="35"/>
      <c r="B110" s="35"/>
      <c r="C110" s="30"/>
      <c r="D110" s="4"/>
      <c r="E110" s="4"/>
      <c r="F110" s="2"/>
      <c r="G110" s="4"/>
      <c r="H110" s="4"/>
      <c r="I110" s="4"/>
    </row>
    <row r="111" spans="1:9" ht="24.9" hidden="1" customHeight="1" x14ac:dyDescent="0.35">
      <c r="A111" s="35"/>
      <c r="B111" s="35"/>
      <c r="C111" s="30"/>
      <c r="D111" s="4"/>
      <c r="E111" s="4"/>
      <c r="F111" s="2"/>
      <c r="G111" s="4"/>
      <c r="H111" s="4"/>
      <c r="I111" s="4"/>
    </row>
    <row r="112" spans="1:9" ht="24.9" hidden="1" customHeight="1" x14ac:dyDescent="0.35">
      <c r="A112" s="35"/>
      <c r="B112" s="35"/>
      <c r="C112" s="30"/>
      <c r="D112" s="4"/>
      <c r="E112" s="4"/>
      <c r="F112" s="2"/>
      <c r="G112" s="4"/>
      <c r="H112" s="4"/>
      <c r="I112" s="4"/>
    </row>
    <row r="113" spans="1:9" ht="24.9" hidden="1" customHeight="1" x14ac:dyDescent="0.35">
      <c r="A113" s="35"/>
      <c r="B113" s="35"/>
      <c r="C113" s="30"/>
      <c r="D113" s="4"/>
      <c r="E113" s="4"/>
      <c r="F113" s="2"/>
      <c r="G113" s="4"/>
      <c r="H113" s="4"/>
      <c r="I113" s="4"/>
    </row>
    <row r="114" spans="1:9" ht="24.9" hidden="1" customHeight="1" x14ac:dyDescent="0.35">
      <c r="A114" s="35"/>
      <c r="B114" s="35"/>
      <c r="C114" s="30"/>
      <c r="D114" s="4"/>
      <c r="E114" s="4"/>
      <c r="F114" s="2"/>
      <c r="G114" s="4"/>
      <c r="H114" s="4"/>
      <c r="I114" s="4"/>
    </row>
    <row r="115" spans="1:9" ht="24.9" hidden="1" customHeight="1" x14ac:dyDescent="0.35">
      <c r="A115" s="35"/>
      <c r="B115" s="35"/>
      <c r="C115" s="30"/>
      <c r="D115" s="4"/>
      <c r="E115" s="4"/>
      <c r="F115" s="2"/>
      <c r="G115" s="4"/>
      <c r="H115" s="4"/>
      <c r="I115" s="4"/>
    </row>
    <row r="116" spans="1:9" ht="24.9" hidden="1" customHeight="1" x14ac:dyDescent="0.35">
      <c r="A116" s="35"/>
      <c r="B116" s="35"/>
      <c r="C116" s="30"/>
      <c r="D116" s="4"/>
      <c r="E116" s="4"/>
      <c r="F116" s="2"/>
      <c r="G116" s="4"/>
      <c r="H116" s="4"/>
      <c r="I116" s="4"/>
    </row>
    <row r="117" spans="1:9" ht="24.9" hidden="1" customHeight="1" x14ac:dyDescent="0.35">
      <c r="A117" s="35"/>
      <c r="B117" s="35"/>
      <c r="C117" s="30"/>
      <c r="D117" s="4"/>
      <c r="E117" s="4"/>
      <c r="F117" s="2"/>
      <c r="G117" s="4"/>
      <c r="H117" s="4"/>
      <c r="I117" s="4"/>
    </row>
    <row r="118" spans="1:9" ht="24.9" hidden="1" customHeight="1" x14ac:dyDescent="0.35">
      <c r="A118" s="35"/>
      <c r="B118" s="35"/>
      <c r="C118" s="30"/>
      <c r="D118" s="4"/>
      <c r="E118" s="4"/>
      <c r="F118" s="2"/>
      <c r="G118" s="4"/>
      <c r="H118" s="4"/>
      <c r="I118" s="4"/>
    </row>
    <row r="119" spans="1:9" ht="24.9" hidden="1" customHeight="1" x14ac:dyDescent="0.35">
      <c r="A119" s="35"/>
      <c r="B119" s="35"/>
      <c r="C119" s="30"/>
      <c r="D119" s="4"/>
      <c r="E119" s="4"/>
      <c r="F119" s="2"/>
      <c r="G119" s="4"/>
      <c r="H119" s="4"/>
      <c r="I119" s="4"/>
    </row>
    <row r="120" spans="1:9" ht="24.9" hidden="1" customHeight="1" x14ac:dyDescent="0.35">
      <c r="A120" s="35"/>
      <c r="B120" s="35"/>
      <c r="C120" s="30"/>
      <c r="D120" s="4"/>
      <c r="E120" s="4"/>
      <c r="F120" s="2"/>
      <c r="G120" s="4"/>
      <c r="H120" s="4"/>
      <c r="I120" s="4"/>
    </row>
    <row r="121" spans="1:9" ht="24.9" hidden="1" customHeight="1" x14ac:dyDescent="0.35">
      <c r="A121" s="35"/>
      <c r="B121" s="35"/>
      <c r="C121" s="30"/>
      <c r="D121" s="4"/>
      <c r="E121" s="4"/>
      <c r="F121" s="2"/>
      <c r="G121" s="4"/>
      <c r="H121" s="4"/>
      <c r="I121" s="4"/>
    </row>
    <row r="122" spans="1:9" ht="24.9" hidden="1" customHeight="1" x14ac:dyDescent="0.35">
      <c r="A122" s="35"/>
      <c r="B122" s="35"/>
      <c r="C122" s="30"/>
      <c r="D122" s="4"/>
      <c r="E122" s="4"/>
      <c r="F122" s="2"/>
      <c r="G122" s="4"/>
      <c r="H122" s="4"/>
      <c r="I122" s="4"/>
    </row>
    <row r="123" spans="1:9" ht="24.9" hidden="1" customHeight="1" x14ac:dyDescent="0.35">
      <c r="A123" s="35"/>
      <c r="B123" s="35"/>
      <c r="C123" s="30"/>
      <c r="D123" s="4"/>
      <c r="E123" s="4"/>
      <c r="F123" s="2"/>
      <c r="G123" s="4"/>
      <c r="H123" s="4"/>
      <c r="I123" s="4"/>
    </row>
    <row r="124" spans="1:9" ht="24.9" hidden="1" customHeight="1" x14ac:dyDescent="0.35">
      <c r="A124" s="35"/>
      <c r="B124" s="35"/>
      <c r="C124" s="30"/>
      <c r="D124" s="4"/>
      <c r="E124" s="4"/>
      <c r="F124" s="2"/>
      <c r="G124" s="4"/>
      <c r="H124" s="4"/>
      <c r="I124" s="4"/>
    </row>
    <row r="125" spans="1:9" ht="24.9" hidden="1" customHeight="1" x14ac:dyDescent="0.35">
      <c r="A125" s="35"/>
      <c r="B125" s="35"/>
      <c r="C125" s="30"/>
      <c r="D125" s="4"/>
      <c r="E125" s="4"/>
      <c r="F125" s="2"/>
      <c r="G125" s="4"/>
      <c r="H125" s="4"/>
      <c r="I125" s="4"/>
    </row>
    <row r="126" spans="1:9" ht="24.9" hidden="1" customHeight="1" x14ac:dyDescent="0.35">
      <c r="A126" s="35"/>
      <c r="B126" s="35"/>
      <c r="C126" s="30"/>
      <c r="D126" s="4"/>
      <c r="E126" s="4"/>
      <c r="F126" s="2"/>
      <c r="G126" s="4"/>
      <c r="H126" s="4"/>
      <c r="I126" s="4"/>
    </row>
    <row r="127" spans="1:9" ht="24.9" hidden="1" customHeight="1" x14ac:dyDescent="0.35">
      <c r="A127" s="35"/>
      <c r="B127" s="35"/>
      <c r="C127" s="30"/>
      <c r="D127" s="4"/>
      <c r="E127" s="4"/>
      <c r="F127" s="2"/>
      <c r="G127" s="4"/>
      <c r="H127" s="4"/>
      <c r="I127" s="4"/>
    </row>
    <row r="128" spans="1:9" ht="24.9" hidden="1" customHeight="1" x14ac:dyDescent="0.35">
      <c r="A128" s="35"/>
      <c r="B128" s="35"/>
      <c r="C128" s="30"/>
      <c r="D128" s="4"/>
      <c r="E128" s="4"/>
      <c r="F128" s="2"/>
      <c r="G128" s="4"/>
      <c r="H128" s="4"/>
      <c r="I128" s="4"/>
    </row>
    <row r="129" spans="1:9" ht="24.9" hidden="1" customHeight="1" x14ac:dyDescent="0.35">
      <c r="A129" s="35"/>
      <c r="B129" s="35"/>
      <c r="C129" s="30"/>
      <c r="D129" s="4"/>
      <c r="E129" s="4"/>
      <c r="F129" s="2"/>
      <c r="G129" s="4"/>
      <c r="H129" s="4"/>
      <c r="I129" s="4"/>
    </row>
    <row r="130" spans="1:9" ht="24.9" hidden="1" customHeight="1" x14ac:dyDescent="0.35">
      <c r="A130" s="35"/>
      <c r="B130" s="35"/>
      <c r="C130" s="30"/>
      <c r="D130" s="4"/>
      <c r="E130" s="4"/>
      <c r="F130" s="2"/>
      <c r="G130" s="4"/>
      <c r="H130" s="4"/>
      <c r="I130" s="4"/>
    </row>
    <row r="131" spans="1:9" ht="24.9" hidden="1" customHeight="1" x14ac:dyDescent="0.35">
      <c r="A131" s="35"/>
      <c r="B131" s="35"/>
      <c r="C131" s="30"/>
      <c r="D131" s="4"/>
      <c r="E131" s="4"/>
      <c r="F131" s="2"/>
      <c r="G131" s="4"/>
      <c r="H131" s="4"/>
      <c r="I131" s="4"/>
    </row>
    <row r="132" spans="1:9" ht="24.9" hidden="1" customHeight="1" x14ac:dyDescent="0.35">
      <c r="A132" s="35"/>
      <c r="B132" s="35"/>
      <c r="C132" s="30"/>
      <c r="D132" s="4"/>
      <c r="E132" s="4"/>
      <c r="F132" s="2"/>
      <c r="G132" s="4"/>
      <c r="H132" s="4"/>
      <c r="I132" s="4"/>
    </row>
    <row r="133" spans="1:9" ht="24.9" hidden="1" customHeight="1" x14ac:dyDescent="0.35">
      <c r="A133" s="35"/>
      <c r="B133" s="35"/>
      <c r="C133" s="30"/>
      <c r="D133" s="4"/>
      <c r="E133" s="4"/>
      <c r="F133" s="2"/>
      <c r="G133" s="4"/>
      <c r="H133" s="4"/>
      <c r="I133" s="4"/>
    </row>
    <row r="134" spans="1:9" ht="24.9" hidden="1" customHeight="1" x14ac:dyDescent="0.35">
      <c r="A134" s="35"/>
      <c r="B134" s="35"/>
      <c r="C134" s="30"/>
      <c r="D134" s="4"/>
      <c r="E134" s="4"/>
      <c r="F134" s="2"/>
      <c r="G134" s="4"/>
      <c r="H134" s="4"/>
      <c r="I134" s="4"/>
    </row>
    <row r="135" spans="1:9" ht="24.9" hidden="1" customHeight="1" x14ac:dyDescent="0.35">
      <c r="A135" s="35"/>
      <c r="B135" s="35"/>
      <c r="C135" s="30"/>
      <c r="D135" s="4"/>
      <c r="E135" s="4"/>
      <c r="F135" s="2"/>
      <c r="G135" s="4"/>
      <c r="H135" s="4"/>
      <c r="I135" s="4"/>
    </row>
    <row r="136" spans="1:9" ht="24.9" hidden="1" customHeight="1" x14ac:dyDescent="0.35">
      <c r="A136" s="35"/>
      <c r="B136" s="35"/>
      <c r="C136" s="30"/>
      <c r="D136" s="4"/>
      <c r="E136" s="4"/>
      <c r="F136" s="2"/>
      <c r="G136" s="4"/>
      <c r="H136" s="4"/>
      <c r="I136" s="4"/>
    </row>
    <row r="137" spans="1:9" ht="24.9" hidden="1" customHeight="1" x14ac:dyDescent="0.35">
      <c r="A137" s="35"/>
      <c r="B137" s="35"/>
      <c r="C137" s="30"/>
      <c r="D137" s="4"/>
      <c r="E137" s="4"/>
      <c r="F137" s="2"/>
      <c r="G137" s="4"/>
      <c r="H137" s="4"/>
      <c r="I137" s="4"/>
    </row>
    <row r="138" spans="1:9" ht="24.9" hidden="1" customHeight="1" x14ac:dyDescent="0.35">
      <c r="A138" s="35"/>
      <c r="B138" s="35"/>
      <c r="C138" s="30"/>
      <c r="D138" s="4"/>
      <c r="E138" s="4"/>
      <c r="F138" s="2"/>
      <c r="G138" s="4"/>
      <c r="H138" s="4"/>
      <c r="I138" s="4"/>
    </row>
    <row r="139" spans="1:9" ht="24.9" hidden="1" customHeight="1" x14ac:dyDescent="0.35">
      <c r="A139" s="35"/>
      <c r="B139" s="35"/>
      <c r="C139" s="30"/>
      <c r="D139" s="4"/>
      <c r="E139" s="4"/>
      <c r="F139" s="2"/>
      <c r="G139" s="4"/>
      <c r="H139" s="4"/>
      <c r="I139" s="4"/>
    </row>
    <row r="140" spans="1:9" ht="24.9" hidden="1" customHeight="1" x14ac:dyDescent="0.35">
      <c r="A140" s="35"/>
      <c r="B140" s="35"/>
      <c r="C140" s="30"/>
      <c r="D140" s="4"/>
      <c r="E140" s="4"/>
      <c r="F140" s="2"/>
      <c r="G140" s="4"/>
      <c r="H140" s="4"/>
      <c r="I140" s="4"/>
    </row>
    <row r="141" spans="1:9" ht="24.9" hidden="1" customHeight="1" x14ac:dyDescent="0.35">
      <c r="A141" s="35"/>
      <c r="B141" s="35"/>
      <c r="C141" s="30"/>
      <c r="D141" s="4"/>
      <c r="E141" s="4"/>
      <c r="F141" s="2"/>
      <c r="G141" s="4"/>
      <c r="H141" s="4"/>
      <c r="I141" s="4"/>
    </row>
    <row r="142" spans="1:9" ht="24.9" hidden="1" customHeight="1" x14ac:dyDescent="0.35">
      <c r="A142" s="35"/>
      <c r="B142" s="35"/>
      <c r="C142" s="30"/>
      <c r="D142" s="4"/>
      <c r="E142" s="4"/>
      <c r="F142" s="2"/>
      <c r="G142" s="4"/>
      <c r="H142" s="4"/>
      <c r="I142" s="4"/>
    </row>
    <row r="143" spans="1:9" ht="24.9" hidden="1" customHeight="1" x14ac:dyDescent="0.35">
      <c r="A143" s="35"/>
      <c r="B143" s="35"/>
      <c r="C143" s="30"/>
      <c r="D143" s="4"/>
      <c r="E143" s="4"/>
      <c r="F143" s="2"/>
      <c r="G143" s="4"/>
      <c r="H143" s="4"/>
      <c r="I143" s="4"/>
    </row>
    <row r="144" spans="1:9" ht="24.9" hidden="1" customHeight="1" x14ac:dyDescent="0.35">
      <c r="A144" s="35"/>
      <c r="B144" s="35"/>
      <c r="C144" s="30"/>
      <c r="D144" s="4"/>
      <c r="E144" s="4"/>
      <c r="F144" s="2"/>
      <c r="G144" s="4"/>
      <c r="H144" s="4"/>
      <c r="I144" s="4"/>
    </row>
    <row r="145" spans="1:9" ht="24.9" hidden="1" customHeight="1" x14ac:dyDescent="0.35">
      <c r="A145" s="35"/>
      <c r="B145" s="35"/>
      <c r="C145" s="30"/>
      <c r="D145" s="4"/>
      <c r="E145" s="4"/>
      <c r="F145" s="2"/>
      <c r="G145" s="4"/>
      <c r="H145" s="4"/>
      <c r="I145" s="4"/>
    </row>
    <row r="146" spans="1:9" ht="24.9" hidden="1" customHeight="1" x14ac:dyDescent="0.35">
      <c r="A146" s="35"/>
      <c r="B146" s="35"/>
      <c r="C146" s="30"/>
      <c r="D146" s="4"/>
      <c r="E146" s="4"/>
      <c r="F146" s="2"/>
      <c r="G146" s="4"/>
      <c r="H146" s="4"/>
      <c r="I146" s="4"/>
    </row>
    <row r="147" spans="1:9" ht="24.9" hidden="1" customHeight="1" x14ac:dyDescent="0.35">
      <c r="A147" s="35"/>
      <c r="B147" s="35"/>
      <c r="C147" s="30"/>
      <c r="D147" s="4"/>
      <c r="E147" s="4"/>
      <c r="F147" s="2"/>
      <c r="G147" s="4"/>
      <c r="H147" s="4"/>
      <c r="I147" s="4"/>
    </row>
    <row r="148" spans="1:9" ht="24.9" hidden="1" customHeight="1" x14ac:dyDescent="0.35">
      <c r="A148" s="35"/>
      <c r="B148" s="35"/>
      <c r="C148" s="30"/>
      <c r="D148" s="4"/>
      <c r="E148" s="4"/>
      <c r="F148" s="2"/>
      <c r="G148" s="4"/>
      <c r="H148" s="4"/>
      <c r="I148" s="4"/>
    </row>
    <row r="149" spans="1:9" ht="24.9" hidden="1" customHeight="1" x14ac:dyDescent="0.35">
      <c r="A149" s="35"/>
      <c r="B149" s="35"/>
      <c r="C149" s="30"/>
      <c r="D149" s="4"/>
      <c r="E149" s="4"/>
      <c r="F149" s="2"/>
      <c r="G149" s="4"/>
      <c r="H149" s="4"/>
      <c r="I149" s="4"/>
    </row>
    <row r="150" spans="1:9" ht="24.9" hidden="1" customHeight="1" x14ac:dyDescent="0.35">
      <c r="A150" s="35"/>
      <c r="B150" s="35"/>
      <c r="C150" s="30"/>
      <c r="D150" s="4"/>
      <c r="E150" s="4"/>
      <c r="F150" s="2"/>
      <c r="G150" s="4"/>
      <c r="H150" s="4"/>
      <c r="I150" s="4"/>
    </row>
    <row r="151" spans="1:9" ht="24.9" hidden="1" customHeight="1" x14ac:dyDescent="0.35">
      <c r="A151" s="35"/>
      <c r="B151" s="35"/>
      <c r="C151" s="30"/>
      <c r="D151" s="4"/>
      <c r="E151" s="4"/>
      <c r="F151" s="2"/>
      <c r="G151" s="4"/>
      <c r="H151" s="4"/>
      <c r="I151" s="4"/>
    </row>
    <row r="152" spans="1:9" ht="24.9" hidden="1" customHeight="1" x14ac:dyDescent="0.35">
      <c r="A152" s="35"/>
      <c r="B152" s="35"/>
      <c r="C152" s="30"/>
      <c r="D152" s="4"/>
      <c r="E152" s="4"/>
      <c r="F152" s="2"/>
      <c r="G152" s="4"/>
      <c r="H152" s="4"/>
      <c r="I152" s="4"/>
    </row>
    <row r="153" spans="1:9" ht="24.9" hidden="1" customHeight="1" x14ac:dyDescent="0.35">
      <c r="A153" s="35"/>
      <c r="B153" s="35"/>
      <c r="C153" s="30"/>
      <c r="D153" s="4"/>
      <c r="E153" s="4"/>
      <c r="F153" s="2"/>
      <c r="G153" s="4"/>
      <c r="H153" s="4"/>
      <c r="I153" s="4"/>
    </row>
    <row r="154" spans="1:9" ht="24.9" hidden="1" customHeight="1" x14ac:dyDescent="0.35">
      <c r="A154" s="35"/>
      <c r="B154" s="35"/>
      <c r="C154" s="30"/>
      <c r="D154" s="4"/>
      <c r="E154" s="4"/>
      <c r="F154" s="2"/>
      <c r="G154" s="4"/>
      <c r="H154" s="4"/>
      <c r="I154" s="4"/>
    </row>
    <row r="155" spans="1:9" ht="24.9" hidden="1" customHeight="1" x14ac:dyDescent="0.35">
      <c r="A155" s="35"/>
      <c r="B155" s="35"/>
      <c r="C155" s="30"/>
      <c r="D155" s="4"/>
      <c r="E155" s="4"/>
      <c r="F155" s="2"/>
      <c r="G155" s="4"/>
      <c r="H155" s="4"/>
      <c r="I155" s="4"/>
    </row>
    <row r="156" spans="1:9" ht="24.9" hidden="1" customHeight="1" x14ac:dyDescent="0.35">
      <c r="A156" s="35"/>
      <c r="B156" s="35"/>
      <c r="C156" s="30"/>
      <c r="D156" s="4"/>
      <c r="E156" s="4"/>
      <c r="F156" s="2"/>
      <c r="G156" s="4"/>
      <c r="H156" s="4"/>
      <c r="I156" s="4"/>
    </row>
    <row r="157" spans="1:9" ht="24.9" hidden="1" customHeight="1" x14ac:dyDescent="0.35">
      <c r="A157" s="35"/>
      <c r="B157" s="35"/>
      <c r="C157" s="30"/>
      <c r="D157" s="4"/>
      <c r="E157" s="4"/>
      <c r="F157" s="2"/>
      <c r="G157" s="4"/>
      <c r="H157" s="4"/>
      <c r="I157" s="4"/>
    </row>
    <row r="158" spans="1:9" ht="24.9" hidden="1" customHeight="1" x14ac:dyDescent="0.35">
      <c r="A158" s="35"/>
      <c r="B158" s="35"/>
      <c r="C158" s="30"/>
      <c r="D158" s="4"/>
      <c r="E158" s="4"/>
      <c r="F158" s="2"/>
      <c r="G158" s="4"/>
      <c r="H158" s="4"/>
      <c r="I158" s="4"/>
    </row>
    <row r="159" spans="1:9" ht="24.9" hidden="1" customHeight="1" x14ac:dyDescent="0.35">
      <c r="A159" s="35"/>
      <c r="B159" s="35"/>
      <c r="C159" s="30"/>
      <c r="D159" s="4"/>
      <c r="E159" s="4"/>
      <c r="F159" s="2"/>
      <c r="G159" s="4"/>
      <c r="H159" s="4"/>
      <c r="I159" s="4"/>
    </row>
    <row r="160" spans="1:9" ht="24.9" hidden="1" customHeight="1" x14ac:dyDescent="0.35">
      <c r="A160" s="35"/>
      <c r="B160" s="35"/>
      <c r="C160" s="30"/>
      <c r="D160" s="4"/>
      <c r="E160" s="4"/>
      <c r="F160" s="2"/>
      <c r="G160" s="4"/>
      <c r="H160" s="4"/>
      <c r="I160" s="4"/>
    </row>
    <row r="161" spans="1:9" ht="24.9" hidden="1" customHeight="1" x14ac:dyDescent="0.35">
      <c r="A161" s="35"/>
      <c r="B161" s="35"/>
      <c r="C161" s="30"/>
      <c r="D161" s="4"/>
      <c r="E161" s="4"/>
      <c r="F161" s="2"/>
      <c r="G161" s="4"/>
      <c r="H161" s="4"/>
      <c r="I161" s="4"/>
    </row>
    <row r="162" spans="1:9" ht="24.9" hidden="1" customHeight="1" x14ac:dyDescent="0.35">
      <c r="A162" s="35"/>
      <c r="B162" s="35"/>
      <c r="C162" s="30"/>
      <c r="D162" s="4"/>
      <c r="E162" s="4"/>
      <c r="F162" s="2"/>
      <c r="G162" s="4"/>
      <c r="H162" s="4"/>
      <c r="I162" s="4"/>
    </row>
    <row r="163" spans="1:9" ht="24.9" hidden="1" customHeight="1" x14ac:dyDescent="0.35">
      <c r="A163" s="35"/>
      <c r="B163" s="35"/>
      <c r="C163" s="30"/>
      <c r="D163" s="4"/>
      <c r="E163" s="4"/>
      <c r="F163" s="2"/>
      <c r="G163" s="4"/>
      <c r="H163" s="4"/>
      <c r="I163" s="4"/>
    </row>
    <row r="164" spans="1:9" ht="24.9" hidden="1" customHeight="1" x14ac:dyDescent="0.35">
      <c r="A164" s="35"/>
      <c r="B164" s="35"/>
      <c r="C164" s="30"/>
      <c r="D164" s="4"/>
      <c r="E164" s="4"/>
      <c r="F164" s="2"/>
      <c r="G164" s="4"/>
      <c r="H164" s="4"/>
      <c r="I164" s="4"/>
    </row>
    <row r="165" spans="1:9" ht="24.9" hidden="1" customHeight="1" x14ac:dyDescent="0.35">
      <c r="A165" s="35"/>
      <c r="B165" s="35"/>
      <c r="C165" s="30"/>
      <c r="D165" s="4"/>
      <c r="E165" s="4"/>
      <c r="F165" s="2"/>
      <c r="G165" s="4"/>
      <c r="H165" s="4"/>
      <c r="I165" s="4"/>
    </row>
    <row r="166" spans="1:9" ht="24.9" hidden="1" customHeight="1" x14ac:dyDescent="0.35">
      <c r="A166" s="35"/>
      <c r="B166" s="35"/>
      <c r="C166" s="30"/>
      <c r="D166" s="4"/>
      <c r="E166" s="4"/>
      <c r="F166" s="2"/>
      <c r="G166" s="4"/>
      <c r="H166" s="4"/>
      <c r="I166" s="4"/>
    </row>
    <row r="167" spans="1:9" ht="24.9" hidden="1" customHeight="1" x14ac:dyDescent="0.35">
      <c r="A167" s="35"/>
      <c r="B167" s="35"/>
      <c r="C167" s="30"/>
      <c r="D167" s="4"/>
      <c r="E167" s="4"/>
      <c r="F167" s="2"/>
      <c r="G167" s="4"/>
      <c r="H167" s="4"/>
      <c r="I167" s="4"/>
    </row>
    <row r="168" spans="1:9" ht="24.9" hidden="1" customHeight="1" x14ac:dyDescent="0.35">
      <c r="A168" s="35"/>
      <c r="B168" s="35"/>
      <c r="C168" s="30"/>
      <c r="D168" s="4"/>
      <c r="E168" s="4"/>
      <c r="F168" s="2"/>
      <c r="G168" s="4"/>
      <c r="H168" s="4"/>
      <c r="I168" s="4"/>
    </row>
    <row r="169" spans="1:9" ht="24.9" hidden="1" customHeight="1" x14ac:dyDescent="0.35">
      <c r="A169" s="35"/>
      <c r="B169" s="35"/>
      <c r="C169" s="30"/>
      <c r="D169" s="4"/>
      <c r="E169" s="4"/>
      <c r="F169" s="2"/>
      <c r="G169" s="4"/>
      <c r="H169" s="4"/>
      <c r="I169" s="4"/>
    </row>
    <row r="170" spans="1:9" ht="24.9" hidden="1" customHeight="1" x14ac:dyDescent="0.35">
      <c r="A170" s="35"/>
      <c r="B170" s="35"/>
      <c r="C170" s="30"/>
      <c r="D170" s="4"/>
      <c r="E170" s="4"/>
      <c r="F170" s="2"/>
      <c r="G170" s="4"/>
      <c r="H170" s="4"/>
      <c r="I170" s="4"/>
    </row>
    <row r="171" spans="1:9" ht="24.9" hidden="1" customHeight="1" x14ac:dyDescent="0.35">
      <c r="A171" s="35"/>
      <c r="B171" s="35"/>
      <c r="C171" s="30"/>
      <c r="D171" s="4"/>
      <c r="E171" s="4"/>
      <c r="F171" s="2"/>
      <c r="G171" s="4"/>
      <c r="H171" s="4"/>
      <c r="I171" s="4"/>
    </row>
    <row r="172" spans="1:9" ht="24.9" hidden="1" customHeight="1" x14ac:dyDescent="0.35">
      <c r="A172" s="35"/>
      <c r="B172" s="35"/>
      <c r="C172" s="30"/>
      <c r="D172" s="4"/>
      <c r="E172" s="4"/>
      <c r="F172" s="2"/>
      <c r="G172" s="4"/>
      <c r="H172" s="4"/>
      <c r="I172" s="4"/>
    </row>
    <row r="173" spans="1:9" ht="24.9" hidden="1" customHeight="1" x14ac:dyDescent="0.35">
      <c r="A173" s="35"/>
      <c r="B173" s="35"/>
      <c r="C173" s="30"/>
      <c r="D173" s="4"/>
      <c r="E173" s="4"/>
      <c r="F173" s="2"/>
      <c r="G173" s="4"/>
      <c r="H173" s="4"/>
      <c r="I173" s="4"/>
    </row>
    <row r="174" spans="1:9" ht="24.9" hidden="1" customHeight="1" x14ac:dyDescent="0.35">
      <c r="A174" s="35"/>
      <c r="B174" s="35"/>
      <c r="C174" s="30"/>
      <c r="D174" s="4"/>
      <c r="E174" s="4"/>
      <c r="F174" s="2"/>
      <c r="G174" s="4"/>
      <c r="H174" s="4"/>
      <c r="I174" s="4"/>
    </row>
    <row r="175" spans="1:9" ht="24.9" hidden="1" customHeight="1" x14ac:dyDescent="0.35">
      <c r="A175" s="35"/>
      <c r="B175" s="35"/>
      <c r="C175" s="30"/>
      <c r="D175" s="4"/>
      <c r="E175" s="4"/>
      <c r="F175" s="2"/>
      <c r="G175" s="4"/>
      <c r="H175" s="4"/>
      <c r="I175" s="4"/>
    </row>
    <row r="176" spans="1:9" ht="24.9" hidden="1" customHeight="1" x14ac:dyDescent="0.35">
      <c r="A176" s="35"/>
      <c r="B176" s="35"/>
      <c r="C176" s="30"/>
      <c r="D176" s="4"/>
      <c r="E176" s="4"/>
      <c r="F176" s="2"/>
      <c r="G176" s="4"/>
      <c r="H176" s="4"/>
      <c r="I176" s="4"/>
    </row>
    <row r="177" spans="1:9" ht="24.9" hidden="1" customHeight="1" x14ac:dyDescent="0.35">
      <c r="A177" s="35"/>
      <c r="B177" s="35"/>
      <c r="C177" s="30"/>
      <c r="D177" s="4"/>
      <c r="E177" s="4"/>
      <c r="F177" s="2"/>
      <c r="G177" s="4"/>
      <c r="H177" s="4"/>
      <c r="I177" s="4"/>
    </row>
    <row r="178" spans="1:9" ht="24.9" hidden="1" customHeight="1" x14ac:dyDescent="0.35">
      <c r="A178" s="35"/>
      <c r="B178" s="35"/>
      <c r="C178" s="30"/>
      <c r="D178" s="4"/>
      <c r="E178" s="4"/>
      <c r="F178" s="2"/>
      <c r="G178" s="4"/>
      <c r="H178" s="4"/>
      <c r="I178" s="4"/>
    </row>
    <row r="179" spans="1:9" ht="24.9" hidden="1" customHeight="1" x14ac:dyDescent="0.35">
      <c r="A179" s="35"/>
      <c r="B179" s="35"/>
      <c r="C179" s="30"/>
      <c r="D179" s="4"/>
      <c r="E179" s="4"/>
      <c r="F179" s="2"/>
      <c r="G179" s="4"/>
      <c r="H179" s="4"/>
      <c r="I179" s="4"/>
    </row>
    <row r="180" spans="1:9" ht="24.9" hidden="1" customHeight="1" x14ac:dyDescent="0.35">
      <c r="A180" s="35"/>
      <c r="B180" s="35"/>
      <c r="C180" s="30"/>
      <c r="D180" s="4"/>
      <c r="E180" s="4"/>
      <c r="F180" s="2"/>
      <c r="G180" s="4"/>
      <c r="H180" s="4"/>
      <c r="I180" s="4"/>
    </row>
    <row r="181" spans="1:9" ht="24.9" hidden="1" customHeight="1" x14ac:dyDescent="0.35">
      <c r="A181" s="35"/>
      <c r="B181" s="35"/>
      <c r="C181" s="30"/>
      <c r="D181" s="4"/>
      <c r="E181" s="4"/>
      <c r="F181" s="2"/>
      <c r="G181" s="4"/>
      <c r="H181" s="4"/>
      <c r="I181" s="4"/>
    </row>
    <row r="182" spans="1:9" ht="24.9" hidden="1" customHeight="1" x14ac:dyDescent="0.35">
      <c r="A182" s="35"/>
      <c r="B182" s="35"/>
      <c r="C182" s="30"/>
      <c r="D182" s="4"/>
      <c r="E182" s="4"/>
      <c r="F182" s="2"/>
      <c r="G182" s="4"/>
      <c r="H182" s="4"/>
      <c r="I182" s="4"/>
    </row>
    <row r="183" spans="1:9" ht="24.9" hidden="1" customHeight="1" x14ac:dyDescent="0.35">
      <c r="A183" s="35"/>
      <c r="B183" s="35"/>
      <c r="C183" s="30"/>
      <c r="D183" s="4"/>
      <c r="E183" s="4"/>
      <c r="F183" s="2"/>
      <c r="G183" s="4"/>
      <c r="H183" s="4"/>
      <c r="I183" s="4"/>
    </row>
    <row r="184" spans="1:9" ht="24.9" hidden="1" customHeight="1" x14ac:dyDescent="0.35">
      <c r="A184" s="35"/>
      <c r="B184" s="35"/>
      <c r="C184" s="30"/>
      <c r="D184" s="4"/>
      <c r="E184" s="4"/>
      <c r="F184" s="2"/>
      <c r="G184" s="4"/>
      <c r="H184" s="4"/>
      <c r="I184" s="4"/>
    </row>
    <row r="185" spans="1:9" ht="24.9" hidden="1" customHeight="1" x14ac:dyDescent="0.35">
      <c r="A185" s="35"/>
      <c r="B185" s="35"/>
      <c r="C185" s="30"/>
      <c r="D185" s="4"/>
      <c r="E185" s="4"/>
      <c r="F185" s="2"/>
      <c r="G185" s="4"/>
      <c r="H185" s="4"/>
      <c r="I185" s="4"/>
    </row>
    <row r="186" spans="1:9" ht="24.9" hidden="1" customHeight="1" x14ac:dyDescent="0.35">
      <c r="A186" s="35"/>
      <c r="B186" s="35"/>
      <c r="C186" s="30"/>
      <c r="D186" s="4"/>
      <c r="E186" s="4"/>
      <c r="F186" s="2"/>
      <c r="G186" s="4"/>
      <c r="H186" s="4"/>
      <c r="I186" s="4"/>
    </row>
    <row r="187" spans="1:9" ht="24.9" hidden="1" customHeight="1" x14ac:dyDescent="0.35">
      <c r="A187" s="35"/>
      <c r="B187" s="35"/>
      <c r="C187" s="30"/>
      <c r="D187" s="4"/>
      <c r="E187" s="4"/>
      <c r="F187" s="2"/>
      <c r="G187" s="4"/>
      <c r="H187" s="4"/>
      <c r="I187" s="4"/>
    </row>
    <row r="188" spans="1:9" ht="24.9" hidden="1" customHeight="1" x14ac:dyDescent="0.35">
      <c r="A188" s="35"/>
      <c r="B188" s="35"/>
      <c r="C188" s="30"/>
      <c r="D188" s="4"/>
      <c r="E188" s="4"/>
      <c r="F188" s="2"/>
      <c r="G188" s="4"/>
      <c r="H188" s="4"/>
      <c r="I188" s="4"/>
    </row>
    <row r="189" spans="1:9" ht="24.9" hidden="1" customHeight="1" x14ac:dyDescent="0.35">
      <c r="A189" s="35"/>
      <c r="B189" s="35"/>
      <c r="C189" s="30"/>
      <c r="D189" s="4"/>
      <c r="E189" s="4"/>
      <c r="F189" s="2"/>
      <c r="G189" s="4"/>
      <c r="H189" s="4"/>
      <c r="I189" s="4"/>
    </row>
    <row r="190" spans="1:9" ht="24.9" hidden="1" customHeight="1" x14ac:dyDescent="0.35">
      <c r="A190" s="35"/>
      <c r="B190" s="35"/>
      <c r="C190" s="30"/>
      <c r="D190" s="4"/>
      <c r="E190" s="4"/>
      <c r="F190" s="2"/>
      <c r="G190" s="4"/>
      <c r="H190" s="4"/>
      <c r="I190" s="4"/>
    </row>
    <row r="191" spans="1:9" ht="24.9" hidden="1" customHeight="1" x14ac:dyDescent="0.35">
      <c r="A191" s="35"/>
      <c r="B191" s="35"/>
      <c r="C191" s="30"/>
      <c r="D191" s="4"/>
      <c r="E191" s="4"/>
      <c r="F191" s="2"/>
      <c r="G191" s="4"/>
      <c r="H191" s="4"/>
      <c r="I191" s="4"/>
    </row>
    <row r="192" spans="1:9" ht="24.9" hidden="1" customHeight="1" x14ac:dyDescent="0.35">
      <c r="A192" s="35"/>
      <c r="B192" s="35"/>
      <c r="C192" s="30"/>
      <c r="D192" s="4"/>
      <c r="E192" s="4"/>
      <c r="F192" s="2"/>
      <c r="G192" s="4"/>
      <c r="H192" s="4"/>
      <c r="I192" s="4"/>
    </row>
    <row r="193" spans="1:9" ht="24.9" hidden="1" customHeight="1" x14ac:dyDescent="0.35">
      <c r="A193" s="35"/>
      <c r="B193" s="35"/>
      <c r="C193" s="30"/>
      <c r="D193" s="4"/>
      <c r="E193" s="4"/>
      <c r="F193" s="2"/>
      <c r="G193" s="4"/>
      <c r="H193" s="4"/>
      <c r="I193" s="4"/>
    </row>
    <row r="194" spans="1:9" ht="24.9" hidden="1" customHeight="1" x14ac:dyDescent="0.35">
      <c r="A194" s="35"/>
      <c r="B194" s="35"/>
      <c r="C194" s="30"/>
      <c r="D194" s="4"/>
      <c r="E194" s="4"/>
      <c r="F194" s="2"/>
      <c r="G194" s="4"/>
      <c r="H194" s="4"/>
      <c r="I194" s="4"/>
    </row>
    <row r="195" spans="1:9" ht="24.9" hidden="1" customHeight="1" x14ac:dyDescent="0.35"/>
    <row r="196" spans="1:9" ht="24.9" hidden="1" customHeight="1" x14ac:dyDescent="0.35"/>
  </sheetData>
  <sheetProtection algorithmName="SHA-512" hashValue="BCInMu26BpGxAT4oAmfNZRyiseyNmCJ/k07PpGljBA+kp9NDAs8UJ4luVH9K7YwwNR0N4dJpZwS+d5mRYP3CwQ==" saltValue="3duj9R2rkooPHceKYZWv4A==" spinCount="100000" sheet="1" objects="1" scenarios="1" selectLockedCells="1"/>
  <sortState xmlns:xlrd2="http://schemas.microsoft.com/office/spreadsheetml/2017/richdata2" ref="A4:B67">
    <sortCondition ref="A4:A67"/>
  </sortState>
  <dataValidations count="4">
    <dataValidation allowBlank="1" showInputMessage="1" showErrorMessage="1" errorTitle="Invalid Country" error="Please select from the list or enter a valid country" sqref="A5:A12" xr:uid="{00000000-0002-0000-0500-000000000000}"/>
    <dataValidation allowBlank="1" showInputMessage="1" showErrorMessage="1" errorTitle="Invalid Number" error="Please enter a valid number." sqref="A4 A13:A194 B4:B194" xr:uid="{00000000-0002-0000-0500-000001000000}"/>
    <dataValidation type="decimal" allowBlank="1" showInputMessage="1" showErrorMessage="1" errorTitle="Invalid Number" error="Enter a valid number" prompt="Kilograms" sqref="C86:I194" xr:uid="{00000000-0002-0000-0500-000002000000}">
      <formula1>0</formula1>
      <formula2>1000000000000000</formula2>
    </dataValidation>
    <dataValidation type="decimal" allowBlank="1" showInputMessage="1" showErrorMessage="1" errorTitle="Invalid Number" error="Enter a valid number" prompt="كيلوغرامات" sqref="C4:I85" xr:uid="{259BCA68-3CD5-46A0-B745-B3EA0430D067}">
      <formula1>0</formula1>
      <formula2>1000000000000000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A106"/>
  <sheetViews>
    <sheetView showGridLines="0" rightToLeft="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5" zeroHeight="1" x14ac:dyDescent="0.35"/>
  <cols>
    <col min="1" max="1" width="31.9140625" customWidth="1"/>
    <col min="2" max="2" width="5.9140625" style="6" customWidth="1"/>
    <col min="3" max="23" width="25.58203125" customWidth="1"/>
    <col min="24" max="33" width="25.58203125" style="34" customWidth="1"/>
    <col min="34" max="34" width="25.58203125" customWidth="1"/>
    <col min="35" max="43" width="25.58203125" style="34" customWidth="1"/>
    <col min="44" max="52" width="25.58203125" customWidth="1"/>
    <col min="53" max="53" width="0" hidden="1" customWidth="1"/>
    <col min="54" max="16384" width="9" hidden="1"/>
  </cols>
  <sheetData>
    <row r="1" spans="1:53" s="17" customFormat="1" ht="69" customHeight="1" x14ac:dyDescent="0.35">
      <c r="A1" s="99" t="s">
        <v>601</v>
      </c>
      <c r="B1" s="15"/>
      <c r="C1" s="146" t="s">
        <v>894</v>
      </c>
      <c r="D1" s="146"/>
      <c r="E1" s="146"/>
      <c r="F1" s="146"/>
      <c r="G1" s="16"/>
      <c r="H1" s="16"/>
      <c r="I1" s="16"/>
      <c r="J1" s="16"/>
      <c r="K1" s="16"/>
      <c r="L1" s="16"/>
      <c r="M1" s="16"/>
      <c r="N1" s="16"/>
      <c r="O1" s="16"/>
      <c r="P1" s="16"/>
    </row>
    <row r="2" spans="1:53" s="17" customFormat="1" ht="42" x14ac:dyDescent="0.35">
      <c r="A2" s="100" t="s">
        <v>602</v>
      </c>
      <c r="B2" s="20"/>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row>
    <row r="3" spans="1:53" s="17" customFormat="1" ht="21" x14ac:dyDescent="0.35">
      <c r="A3" s="101" t="s">
        <v>605</v>
      </c>
      <c r="B3" s="18"/>
      <c r="C3" s="19" t="str">
        <f>IF(C2="", "", INDEX('مواد الجدولين ١ و٢'!$B$2:$B$200,MATCH(C2,'مواد الجدولين ١ و٢'!$A$2:$A$200,0)))</f>
        <v/>
      </c>
      <c r="D3" s="19" t="str">
        <f>IF(D2="", "", INDEX('مواد الجدولين ١ و٢'!$B$2:$B$200,MATCH(D2,'مواد الجدولين ١ و٢'!$A$2:$A$200,0)))</f>
        <v/>
      </c>
      <c r="E3" s="19" t="str">
        <f>IF(E2="", "", INDEX('مواد الجدولين ١ و٢'!$B$2:$B$200,MATCH(E2,'مواد الجدولين ١ و٢'!$A$2:$A$200,0)))</f>
        <v/>
      </c>
      <c r="F3" s="19" t="str">
        <f>IF(F2="", "", INDEX('مواد الجدولين ١ و٢'!$B$2:$B$200,MATCH(F2,'مواد الجدولين ١ و٢'!$A$2:$A$200,0)))</f>
        <v/>
      </c>
      <c r="G3" s="19" t="str">
        <f>IF(G2="", "", INDEX('مواد الجدولين ١ و٢'!$B$2:$B$200,MATCH(G2,'مواد الجدولين ١ و٢'!$A$2:$A$200,0)))</f>
        <v/>
      </c>
      <c r="H3" s="19" t="str">
        <f>IF(H2="", "", INDEX('مواد الجدولين ١ و٢'!$B$2:$B$200,MATCH(H2,'مواد الجدولين ١ و٢'!$A$2:$A$200,0)))</f>
        <v/>
      </c>
      <c r="I3" s="19" t="str">
        <f>IF(I2="", "", INDEX('مواد الجدولين ١ و٢'!$B$2:$B$200,MATCH(I2,'مواد الجدولين ١ و٢'!$A$2:$A$200,0)))</f>
        <v/>
      </c>
      <c r="J3" s="19" t="str">
        <f>IF(J2="", "", INDEX('مواد الجدولين ١ و٢'!$B$2:$B$200,MATCH(J2,'مواد الجدولين ١ و٢'!$A$2:$A$200,0)))</f>
        <v/>
      </c>
      <c r="K3" s="19" t="str">
        <f>IF(K2="", "", INDEX('مواد الجدولين ١ و٢'!$B$2:$B$200,MATCH(K2,'مواد الجدولين ١ و٢'!$A$2:$A$200,0)))</f>
        <v/>
      </c>
      <c r="L3" s="19" t="str">
        <f>IF(L2="", "", INDEX('مواد الجدولين ١ و٢'!$B$2:$B$200,MATCH(L2,'مواد الجدولين ١ و٢'!$A$2:$A$200,0)))</f>
        <v/>
      </c>
      <c r="M3" s="19" t="str">
        <f>IF(M2="", "", INDEX('مواد الجدولين ١ و٢'!$B$2:$B$200,MATCH(M2,'مواد الجدولين ١ و٢'!$A$2:$A$200,0)))</f>
        <v/>
      </c>
      <c r="N3" s="19" t="str">
        <f>IF(N2="", "", INDEX('مواد الجدولين ١ و٢'!$B$2:$B$200,MATCH(N2,'مواد الجدولين ١ و٢'!$A$2:$A$200,0)))</f>
        <v/>
      </c>
      <c r="O3" s="19" t="str">
        <f>IF(O2="", "", INDEX('مواد الجدولين ١ و٢'!$B$2:$B$200,MATCH(O2,'مواد الجدولين ١ و٢'!$A$2:$A$200,0)))</f>
        <v/>
      </c>
      <c r="P3" s="19" t="str">
        <f>IF(P2="", "", INDEX('مواد الجدولين ١ و٢'!$B$2:$B$200,MATCH(P2,'مواد الجدولين ١ و٢'!$A$2:$A$200,0)))</f>
        <v/>
      </c>
      <c r="Q3" s="19" t="str">
        <f>IF(Q2="", "", INDEX('مواد الجدولين ١ و٢'!$B$2:$B$200,MATCH(Q2,'مواد الجدولين ١ و٢'!$A$2:$A$200,0)))</f>
        <v/>
      </c>
      <c r="R3" s="19" t="str">
        <f>IF(R2="", "", INDEX('مواد الجدولين ١ و٢'!$B$2:$B$200,MATCH(R2,'مواد الجدولين ١ و٢'!$A$2:$A$200,0)))</f>
        <v/>
      </c>
      <c r="S3" s="19" t="str">
        <f>IF(S2="", "", INDEX('مواد الجدولين ١ و٢'!$B$2:$B$200,MATCH(S2,'مواد الجدولين ١ و٢'!$A$2:$A$200,0)))</f>
        <v/>
      </c>
      <c r="T3" s="19" t="str">
        <f>IF(T2="", "", INDEX('مواد الجدولين ١ و٢'!$B$2:$B$200,MATCH(T2,'مواد الجدولين ١ و٢'!$A$2:$A$200,0)))</f>
        <v/>
      </c>
      <c r="U3" s="19" t="str">
        <f>IF(U2="", "", INDEX('مواد الجدولين ١ و٢'!$B$2:$B$200,MATCH(U2,'مواد الجدولين ١ و٢'!$A$2:$A$200,0)))</f>
        <v/>
      </c>
      <c r="V3" s="19" t="str">
        <f>IF(V2="", "", INDEX('مواد الجدولين ١ و٢'!$B$2:$B$200,MATCH(V2,'مواد الجدولين ١ و٢'!$A$2:$A$200,0)))</f>
        <v/>
      </c>
      <c r="W3" s="19" t="str">
        <f>IF(W2="", "", INDEX('مواد الجدولين ١ و٢'!$B$2:$B$200,MATCH(W2,'مواد الجدولين ١ و٢'!$A$2:$A$200,0)))</f>
        <v/>
      </c>
      <c r="X3" s="19" t="str">
        <f>IF(X2="", "", INDEX('مواد الجدولين ١ و٢'!$B$2:$B$200,MATCH(X2,'مواد الجدولين ١ و٢'!$A$2:$A$200,0)))</f>
        <v/>
      </c>
      <c r="Y3" s="19" t="str">
        <f>IF(Y2="", "", INDEX('مواد الجدولين ١ و٢'!$B$2:$B$200,MATCH(Y2,'مواد الجدولين ١ و٢'!$A$2:$A$200,0)))</f>
        <v/>
      </c>
      <c r="Z3" s="19" t="str">
        <f>IF(Z2="", "", INDEX('مواد الجدولين ١ و٢'!$B$2:$B$200,MATCH(Z2,'مواد الجدولين ١ و٢'!$A$2:$A$200,0)))</f>
        <v/>
      </c>
      <c r="AA3" s="19" t="str">
        <f>IF(AA2="", "", INDEX('مواد الجدولين ١ و٢'!$B$2:$B$200,MATCH(AA2,'مواد الجدولين ١ و٢'!$A$2:$A$200,0)))</f>
        <v/>
      </c>
      <c r="AB3" s="19" t="str">
        <f>IF(AB2="", "", INDEX('مواد الجدولين ١ و٢'!$B$2:$B$200,MATCH(AB2,'مواد الجدولين ١ و٢'!$A$2:$A$200,0)))</f>
        <v/>
      </c>
      <c r="AC3" s="19" t="str">
        <f>IF(AC2="", "", INDEX('مواد الجدولين ١ و٢'!$B$2:$B$200,MATCH(AC2,'مواد الجدولين ١ و٢'!$A$2:$A$200,0)))</f>
        <v/>
      </c>
      <c r="AD3" s="19" t="str">
        <f>IF(AD2="", "", INDEX('مواد الجدولين ١ و٢'!$B$2:$B$200,MATCH(AD2,'مواد الجدولين ١ و٢'!$A$2:$A$200,0)))</f>
        <v/>
      </c>
      <c r="AE3" s="19" t="str">
        <f>IF(AE2="", "", INDEX('مواد الجدولين ١ و٢'!$B$2:$B$200,MATCH(AE2,'مواد الجدولين ١ و٢'!$A$2:$A$200,0)))</f>
        <v/>
      </c>
      <c r="AF3" s="19" t="str">
        <f>IF(AF2="", "", INDEX('مواد الجدولين ١ و٢'!$B$2:$B$200,MATCH(AF2,'مواد الجدولين ١ و٢'!$A$2:$A$200,0)))</f>
        <v/>
      </c>
      <c r="AG3" s="19" t="str">
        <f>IF(AG2="", "", INDEX('مواد الجدولين ١ و٢'!$B$2:$B$200,MATCH(AG2,'مواد الجدولين ١ و٢'!$A$2:$A$200,0)))</f>
        <v/>
      </c>
      <c r="AH3" s="19" t="str">
        <f>IF(AH2="", "", INDEX('مواد الجدولين ١ و٢'!$B$2:$B$200,MATCH(AH2,'مواد الجدولين ١ و٢'!$A$2:$A$200,0)))</f>
        <v/>
      </c>
      <c r="AI3" s="19" t="str">
        <f>IF(AI2="", "", INDEX('مواد الجدولين ١ و٢'!$B$2:$B$200,MATCH(AI2,'مواد الجدولين ١ و٢'!$A$2:$A$200,0)))</f>
        <v/>
      </c>
      <c r="AJ3" s="19" t="str">
        <f>IF(AJ2="", "", INDEX('مواد الجدولين ١ و٢'!$B$2:$B$200,MATCH(AJ2,'مواد الجدولين ١ و٢'!$A$2:$A$200,0)))</f>
        <v/>
      </c>
      <c r="AK3" s="19" t="str">
        <f>IF(AK2="", "", INDEX('مواد الجدولين ١ و٢'!$B$2:$B$200,MATCH(AK2,'مواد الجدولين ١ و٢'!$A$2:$A$200,0)))</f>
        <v/>
      </c>
      <c r="AL3" s="19" t="str">
        <f>IF(AL2="", "", INDEX('مواد الجدولين ١ و٢'!$B$2:$B$200,MATCH(AL2,'مواد الجدولين ١ و٢'!$A$2:$A$200,0)))</f>
        <v/>
      </c>
      <c r="AM3" s="19" t="str">
        <f>IF(AM2="", "", INDEX('مواد الجدولين ١ و٢'!$B$2:$B$200,MATCH(AM2,'مواد الجدولين ١ و٢'!$A$2:$A$200,0)))</f>
        <v/>
      </c>
      <c r="AN3" s="19" t="str">
        <f>IF(AN2="", "", INDEX('مواد الجدولين ١ و٢'!$B$2:$B$200,MATCH(AN2,'مواد الجدولين ١ و٢'!$A$2:$A$200,0)))</f>
        <v/>
      </c>
      <c r="AO3" s="19" t="str">
        <f>IF(AO2="", "", INDEX('مواد الجدولين ١ و٢'!$B$2:$B$200,MATCH(AO2,'مواد الجدولين ١ و٢'!$A$2:$A$200,0)))</f>
        <v/>
      </c>
      <c r="AP3" s="19" t="str">
        <f>IF(AP2="", "", INDEX('مواد الجدولين ١ و٢'!$B$2:$B$200,MATCH(AP2,'مواد الجدولين ١ و٢'!$A$2:$A$200,0)))</f>
        <v/>
      </c>
      <c r="AQ3" s="19" t="str">
        <f>IF(AQ2="", "", INDEX('مواد الجدولين ١ و٢'!$B$2:$B$200,MATCH(AQ2,'مواد الجدولين ١ و٢'!$A$2:$A$200,0)))</f>
        <v/>
      </c>
      <c r="AR3" s="19" t="str">
        <f>IF(AR2="", "", INDEX('مواد الجدولين ١ و٢'!$B$2:$B$200,MATCH(AR2,'مواد الجدولين ١ و٢'!$A$2:$A$200,0)))</f>
        <v/>
      </c>
      <c r="AS3" s="19" t="str">
        <f>IF(AS2="", "", INDEX('مواد الجدولين ١ و٢'!$B$2:$B$200,MATCH(AS2,'مواد الجدولين ١ و٢'!$A$2:$A$200,0)))</f>
        <v/>
      </c>
      <c r="AT3" s="19" t="str">
        <f>IF(AT2="", "", INDEX('مواد الجدولين ١ و٢'!$B$2:$B$200,MATCH(AT2,'مواد الجدولين ١ و٢'!$A$2:$A$200,0)))</f>
        <v/>
      </c>
      <c r="AU3" s="19" t="str">
        <f>IF(AU2="", "", INDEX('مواد الجدولين ١ و٢'!$B$2:$B$200,MATCH(AU2,'مواد الجدولين ١ و٢'!$A$2:$A$200,0)))</f>
        <v/>
      </c>
      <c r="AV3" s="19" t="str">
        <f>IF(AV2="", "", INDEX('مواد الجدولين ١ و٢'!$B$2:$B$200,MATCH(AV2,'مواد الجدولين ١ و٢'!$A$2:$A$200,0)))</f>
        <v/>
      </c>
      <c r="AW3" s="19" t="str">
        <f>IF(AW2="", "", INDEX('مواد الجدولين ١ و٢'!$B$2:$B$200,MATCH(AW2,'مواد الجدولين ١ و٢'!$A$2:$A$200,0)))</f>
        <v/>
      </c>
      <c r="AX3" s="19" t="str">
        <f>IF(AX2="", "", INDEX('مواد الجدولين ١ و٢'!$B$2:$B$200,MATCH(AX2,'مواد الجدولين ١ و٢'!$A$2:$A$200,0)))</f>
        <v/>
      </c>
      <c r="AY3" s="19" t="str">
        <f>IF(AY2="", "", INDEX('مواد الجدولين ١ و٢'!$B$2:$B$200,MATCH(AY2,'مواد الجدولين ١ و٢'!$A$2:$A$200,0)))</f>
        <v/>
      </c>
      <c r="AZ3" s="19" t="str">
        <f>IF(AZ2="", "", INDEX('مواد الجدولين ١ و٢'!$B$2:$B$200,MATCH(AZ2,'مواد الجدولين ١ و٢'!$A$2:$A$200,0)))</f>
        <v/>
      </c>
    </row>
    <row r="4" spans="1:53" ht="21" x14ac:dyDescent="0.35">
      <c r="A4" s="102" t="s">
        <v>603</v>
      </c>
      <c r="B4" s="41"/>
      <c r="C4" s="58">
        <f>SUM(C6:C105)</f>
        <v>0</v>
      </c>
      <c r="D4" s="58">
        <f t="shared" ref="D4:AZ4" si="0">SUM(D6:D105)</f>
        <v>0</v>
      </c>
      <c r="E4" s="58">
        <f t="shared" si="0"/>
        <v>0</v>
      </c>
      <c r="F4" s="58">
        <f t="shared" si="0"/>
        <v>0</v>
      </c>
      <c r="G4" s="58">
        <f t="shared" si="0"/>
        <v>0</v>
      </c>
      <c r="H4" s="58">
        <f t="shared" si="0"/>
        <v>0</v>
      </c>
      <c r="I4" s="58">
        <f t="shared" si="0"/>
        <v>0</v>
      </c>
      <c r="J4" s="58">
        <f t="shared" si="0"/>
        <v>0</v>
      </c>
      <c r="K4" s="58">
        <f t="shared" si="0"/>
        <v>0</v>
      </c>
      <c r="L4" s="58">
        <f t="shared" si="0"/>
        <v>0</v>
      </c>
      <c r="M4" s="58">
        <f t="shared" si="0"/>
        <v>0</v>
      </c>
      <c r="N4" s="58">
        <f t="shared" si="0"/>
        <v>0</v>
      </c>
      <c r="O4" s="58">
        <f t="shared" si="0"/>
        <v>0</v>
      </c>
      <c r="P4" s="58">
        <f t="shared" si="0"/>
        <v>0</v>
      </c>
      <c r="Q4" s="58">
        <f t="shared" si="0"/>
        <v>0</v>
      </c>
      <c r="R4" s="58">
        <f t="shared" si="0"/>
        <v>0</v>
      </c>
      <c r="S4" s="58">
        <f t="shared" si="0"/>
        <v>0</v>
      </c>
      <c r="T4" s="58">
        <f t="shared" si="0"/>
        <v>0</v>
      </c>
      <c r="U4" s="58">
        <f t="shared" si="0"/>
        <v>0</v>
      </c>
      <c r="V4" s="58">
        <f t="shared" si="0"/>
        <v>0</v>
      </c>
      <c r="W4" s="58">
        <f t="shared" si="0"/>
        <v>0</v>
      </c>
      <c r="X4" s="58">
        <f t="shared" ref="X4:AG4" si="1">SUM(X6:X105)</f>
        <v>0</v>
      </c>
      <c r="Y4" s="58">
        <f t="shared" si="1"/>
        <v>0</v>
      </c>
      <c r="Z4" s="58">
        <f t="shared" si="1"/>
        <v>0</v>
      </c>
      <c r="AA4" s="58">
        <f t="shared" si="1"/>
        <v>0</v>
      </c>
      <c r="AB4" s="58">
        <f t="shared" si="1"/>
        <v>0</v>
      </c>
      <c r="AC4" s="58">
        <f t="shared" si="1"/>
        <v>0</v>
      </c>
      <c r="AD4" s="58">
        <f t="shared" si="1"/>
        <v>0</v>
      </c>
      <c r="AE4" s="58">
        <f t="shared" si="1"/>
        <v>0</v>
      </c>
      <c r="AF4" s="58">
        <f t="shared" si="1"/>
        <v>0</v>
      </c>
      <c r="AG4" s="58">
        <f t="shared" si="1"/>
        <v>0</v>
      </c>
      <c r="AH4" s="58">
        <f t="shared" si="0"/>
        <v>0</v>
      </c>
      <c r="AI4" s="58">
        <f t="shared" ref="AI4:AQ4" si="2">SUM(AI6:AI105)</f>
        <v>0</v>
      </c>
      <c r="AJ4" s="58">
        <f t="shared" si="2"/>
        <v>0</v>
      </c>
      <c r="AK4" s="58">
        <f t="shared" si="2"/>
        <v>0</v>
      </c>
      <c r="AL4" s="58">
        <f t="shared" si="2"/>
        <v>0</v>
      </c>
      <c r="AM4" s="58">
        <f t="shared" si="2"/>
        <v>0</v>
      </c>
      <c r="AN4" s="58">
        <f t="shared" si="2"/>
        <v>0</v>
      </c>
      <c r="AO4" s="58">
        <f t="shared" si="2"/>
        <v>0</v>
      </c>
      <c r="AP4" s="58">
        <f t="shared" si="2"/>
        <v>0</v>
      </c>
      <c r="AQ4" s="58">
        <f t="shared" si="2"/>
        <v>0</v>
      </c>
      <c r="AR4" s="58">
        <f t="shared" si="0"/>
        <v>0</v>
      </c>
      <c r="AS4" s="58">
        <f t="shared" si="0"/>
        <v>0</v>
      </c>
      <c r="AT4" s="58">
        <f t="shared" si="0"/>
        <v>0</v>
      </c>
      <c r="AU4" s="58">
        <f t="shared" si="0"/>
        <v>0</v>
      </c>
      <c r="AV4" s="58">
        <f t="shared" si="0"/>
        <v>0</v>
      </c>
      <c r="AW4" s="58">
        <f t="shared" si="0"/>
        <v>0</v>
      </c>
      <c r="AX4" s="58">
        <f t="shared" si="0"/>
        <v>0</v>
      </c>
      <c r="AY4" s="58">
        <f t="shared" si="0"/>
        <v>0</v>
      </c>
      <c r="AZ4" s="58">
        <f t="shared" si="0"/>
        <v>0</v>
      </c>
    </row>
    <row r="5" spans="1:53" ht="63" x14ac:dyDescent="0.75">
      <c r="A5" s="103" t="s">
        <v>604</v>
      </c>
      <c r="B5" s="14"/>
      <c r="C5" s="1"/>
      <c r="D5" s="1"/>
      <c r="E5" s="1"/>
      <c r="F5" s="104" t="s">
        <v>845</v>
      </c>
      <c r="G5" s="1"/>
      <c r="H5" s="1"/>
      <c r="I5" s="11"/>
      <c r="J5" s="1"/>
      <c r="K5" s="1"/>
      <c r="L5" s="1"/>
      <c r="M5" s="1"/>
      <c r="N5" s="1"/>
      <c r="O5" s="1"/>
      <c r="P5" s="11"/>
      <c r="Q5" s="1"/>
      <c r="R5" s="11"/>
      <c r="S5" s="1"/>
      <c r="T5" s="1"/>
      <c r="U5" s="1"/>
      <c r="V5" s="1"/>
      <c r="W5" s="11"/>
      <c r="X5" s="1"/>
      <c r="Y5" s="1"/>
      <c r="Z5" s="1"/>
      <c r="AA5" s="1"/>
      <c r="AB5" s="11"/>
      <c r="AC5" s="1"/>
      <c r="AD5" s="11"/>
      <c r="AE5" s="1"/>
      <c r="AF5" s="1"/>
      <c r="AG5" s="13"/>
      <c r="AH5" s="1"/>
      <c r="AI5" s="1"/>
      <c r="AJ5" s="1"/>
      <c r="AK5" s="1"/>
      <c r="AL5" s="11"/>
      <c r="AM5" s="1"/>
      <c r="AN5" s="11"/>
      <c r="AO5" s="1"/>
      <c r="AP5" s="1"/>
      <c r="AQ5" s="13"/>
      <c r="AR5" s="1"/>
      <c r="AS5" s="1"/>
      <c r="AT5" s="1"/>
      <c r="AU5" s="11"/>
      <c r="AV5" s="1"/>
      <c r="AW5" s="11"/>
      <c r="AX5" s="1"/>
      <c r="AY5" s="1"/>
      <c r="AZ5" s="13"/>
    </row>
    <row r="6" spans="1:53" ht="24.9" customHeight="1" x14ac:dyDescent="0.35">
      <c r="A6" s="118"/>
      <c r="B6" s="42" t="str">
        <f>IF(A6="", "", INDEX('قائمة الدول'!$B$2:$B$300,MATCH(A6,'قائمة الدول'!$A$2:$A$300,0)))</f>
        <v/>
      </c>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t="s">
        <v>234</v>
      </c>
    </row>
    <row r="7" spans="1:53" ht="24.9" customHeight="1" x14ac:dyDescent="0.35">
      <c r="A7" s="118"/>
      <c r="B7" s="42" t="str">
        <f>IF(A7="", "", INDEX('قائمة الدول'!$B$2:$B$300,MATCH(A7,'قائمة الدول'!$A$2:$A$300,0)))</f>
        <v/>
      </c>
      <c r="C7" s="49"/>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6"/>
      <c r="AG7" s="50"/>
      <c r="AH7" s="50"/>
      <c r="AI7" s="50"/>
      <c r="AJ7" s="50"/>
      <c r="AK7" s="50"/>
      <c r="AL7" s="50"/>
      <c r="AM7" s="50"/>
      <c r="AN7" s="50"/>
      <c r="AO7" s="50"/>
      <c r="AP7" s="56"/>
      <c r="AQ7" s="50"/>
      <c r="AR7" s="50"/>
      <c r="AS7" s="50"/>
      <c r="AT7" s="50"/>
      <c r="AU7" s="50"/>
      <c r="AV7" s="50"/>
      <c r="AW7" s="50"/>
      <c r="AX7" s="50"/>
      <c r="AY7" s="56"/>
      <c r="AZ7" s="50"/>
      <c r="BA7" t="s">
        <v>234</v>
      </c>
    </row>
    <row r="8" spans="1:53" ht="24.9" customHeight="1" x14ac:dyDescent="0.35">
      <c r="A8" s="118"/>
      <c r="B8" s="42" t="str">
        <f>IF(A8="", "", INDEX('قائمة الدول'!$B$2:$B$300,MATCH(A8,'قائمة الدول'!$A$2:$A$300,0)))</f>
        <v/>
      </c>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t="s">
        <v>234</v>
      </c>
    </row>
    <row r="9" spans="1:53" ht="24.9" customHeight="1" x14ac:dyDescent="0.35">
      <c r="A9" s="118"/>
      <c r="B9" s="42" t="str">
        <f>IF(A9="", "", INDEX('قائمة الدول'!$B$2:$B$300,MATCH(A9,'قائمة الدول'!$A$2:$A$300,0)))</f>
        <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t="s">
        <v>234</v>
      </c>
    </row>
    <row r="10" spans="1:53" ht="24.9" customHeight="1" x14ac:dyDescent="0.35">
      <c r="A10" s="118"/>
      <c r="B10" s="42" t="str">
        <f>IF(A10="", "", INDEX('قائمة الدول'!$B$2:$B$300,MATCH(A10,'قائمة الدول'!$A$2:$A$300,0)))</f>
        <v/>
      </c>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t="s">
        <v>234</v>
      </c>
    </row>
    <row r="11" spans="1:53" ht="24.9" customHeight="1" x14ac:dyDescent="0.35">
      <c r="A11" s="118"/>
      <c r="B11" s="42" t="str">
        <f>IF(A11="", "", INDEX('قائمة الدول'!$B$2:$B$300,MATCH(A11,'قائمة الدول'!$A$2:$A$300,0)))</f>
        <v/>
      </c>
      <c r="C11" s="49"/>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t="s">
        <v>234</v>
      </c>
    </row>
    <row r="12" spans="1:53" ht="24.9" customHeight="1" x14ac:dyDescent="0.35">
      <c r="A12" s="118"/>
      <c r="B12" s="42" t="str">
        <f>IF(A12="", "", INDEX('قائمة الدول'!$B$2:$B$300,MATCH(A12,'قائمة الدول'!$A$2:$A$300,0)))</f>
        <v/>
      </c>
      <c r="C12" s="49"/>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t="s">
        <v>234</v>
      </c>
    </row>
    <row r="13" spans="1:53" ht="24.9" customHeight="1" x14ac:dyDescent="0.35">
      <c r="A13" s="118"/>
      <c r="B13" s="42" t="str">
        <f>IF(A13="", "", INDEX('قائمة الدول'!$B$2:$B$300,MATCH(A13,'قائمة الدول'!$A$2:$A$300,0)))</f>
        <v/>
      </c>
      <c r="C13" s="49"/>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t="s">
        <v>234</v>
      </c>
    </row>
    <row r="14" spans="1:53" ht="24.9" customHeight="1" x14ac:dyDescent="0.35">
      <c r="A14" s="118"/>
      <c r="B14" s="42" t="str">
        <f>IF(A14="", "", INDEX('قائمة الدول'!$B$2:$B$300,MATCH(A14,'قائمة الدول'!$A$2:$A$300,0)))</f>
        <v/>
      </c>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t="s">
        <v>234</v>
      </c>
    </row>
    <row r="15" spans="1:53" ht="24.9" customHeight="1" x14ac:dyDescent="0.35">
      <c r="A15" s="118"/>
      <c r="B15" s="42" t="str">
        <f>IF(A15="", "", INDEX('قائمة الدول'!$B$2:$B$300,MATCH(A15,'قائمة الدول'!$A$2:$A$300,0)))</f>
        <v/>
      </c>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t="s">
        <v>234</v>
      </c>
    </row>
    <row r="16" spans="1:53" ht="24.9" customHeight="1" x14ac:dyDescent="0.35">
      <c r="A16" s="118"/>
      <c r="B16" s="42" t="str">
        <f>IF(A16="", "", INDEX('قائمة الدول'!$B$2:$B$300,MATCH(A16,'قائمة الدول'!$A$2:$A$300,0)))</f>
        <v/>
      </c>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t="s">
        <v>234</v>
      </c>
    </row>
    <row r="17" spans="1:53" ht="24.9" customHeight="1" x14ac:dyDescent="0.35">
      <c r="A17" s="118"/>
      <c r="B17" s="42" t="str">
        <f>IF(A17="", "", INDEX('قائمة الدول'!$B$2:$B$300,MATCH(A17,'قائمة الدول'!$A$2:$A$300,0)))</f>
        <v/>
      </c>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t="s">
        <v>234</v>
      </c>
    </row>
    <row r="18" spans="1:53" ht="24.9" customHeight="1" x14ac:dyDescent="0.35">
      <c r="A18" s="118"/>
      <c r="B18" s="42" t="str">
        <f>IF(A18="", "", INDEX('قائمة الدول'!$B$2:$B$300,MATCH(A18,'قائمة الدول'!$A$2:$A$300,0)))</f>
        <v/>
      </c>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t="s">
        <v>234</v>
      </c>
    </row>
    <row r="19" spans="1:53" ht="24.9" customHeight="1" x14ac:dyDescent="0.35">
      <c r="A19" s="118"/>
      <c r="B19" s="42" t="str">
        <f>IF(A19="", "", INDEX('قائمة الدول'!$B$2:$B$300,MATCH(A19,'قائمة الدول'!$A$2:$A$300,0)))</f>
        <v/>
      </c>
      <c r="C19" s="49"/>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t="s">
        <v>234</v>
      </c>
    </row>
    <row r="20" spans="1:53" ht="24.9" customHeight="1" x14ac:dyDescent="0.35">
      <c r="A20" s="118"/>
      <c r="B20" s="42" t="str">
        <f>IF(A20="", "", INDEX('قائمة الدول'!$B$2:$B$300,MATCH(A20,'قائمة الدول'!$A$2:$A$300,0)))</f>
        <v/>
      </c>
      <c r="C20" s="54"/>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t="s">
        <v>234</v>
      </c>
    </row>
    <row r="21" spans="1:53" ht="24.9" customHeight="1" x14ac:dyDescent="0.35">
      <c r="A21" s="118"/>
      <c r="B21" s="42" t="str">
        <f>IF(A21="", "", INDEX('قائمة الدول'!$B$2:$B$300,MATCH(A21,'قائمة الدول'!$A$2:$A$300,0)))</f>
        <v/>
      </c>
      <c r="C21" s="49"/>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t="s">
        <v>234</v>
      </c>
    </row>
    <row r="22" spans="1:53" ht="24.9" customHeight="1" x14ac:dyDescent="0.35">
      <c r="A22" s="118"/>
      <c r="B22" s="42" t="str">
        <f>IF(A22="", "", INDEX('قائمة الدول'!$B$2:$B$300,MATCH(A22,'قائمة الدول'!$A$2:$A$300,0)))</f>
        <v/>
      </c>
      <c r="C22" s="57"/>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t="s">
        <v>234</v>
      </c>
    </row>
    <row r="23" spans="1:53" ht="24.9" customHeight="1" x14ac:dyDescent="0.35">
      <c r="A23" s="118"/>
      <c r="B23" s="42" t="str">
        <f>IF(A23="", "", INDEX('قائمة الدول'!$B$2:$B$300,MATCH(A23,'قائمة الدول'!$A$2:$A$300,0)))</f>
        <v/>
      </c>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t="s">
        <v>234</v>
      </c>
    </row>
    <row r="24" spans="1:53" ht="24.9" customHeight="1" x14ac:dyDescent="0.35">
      <c r="A24" s="118"/>
      <c r="B24" s="42" t="str">
        <f>IF(A24="", "", INDEX('قائمة الدول'!$B$2:$B$300,MATCH(A24,'قائمة الدول'!$A$2:$A$300,0)))</f>
        <v/>
      </c>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t="s">
        <v>234</v>
      </c>
    </row>
    <row r="25" spans="1:53" ht="24.9" customHeight="1" x14ac:dyDescent="0.35">
      <c r="A25" s="118"/>
      <c r="B25" s="42" t="str">
        <f>IF(A25="", "", INDEX('قائمة الدول'!$B$2:$B$300,MATCH(A25,'قائمة الدول'!$A$2:$A$300,0)))</f>
        <v/>
      </c>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t="s">
        <v>234</v>
      </c>
    </row>
    <row r="26" spans="1:53" ht="24.9" customHeight="1" x14ac:dyDescent="0.35">
      <c r="A26" s="118"/>
      <c r="B26" s="42" t="str">
        <f>IF(A26="", "", INDEX('قائمة الدول'!$B$2:$B$300,MATCH(A26,'قائمة الدول'!$A$2:$A$300,0)))</f>
        <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t="s">
        <v>234</v>
      </c>
    </row>
    <row r="27" spans="1:53" ht="24.9" customHeight="1" x14ac:dyDescent="0.35">
      <c r="A27" s="118"/>
      <c r="B27" s="42" t="str">
        <f>IF(A27="", "", INDEX('قائمة الدول'!$B$2:$B$300,MATCH(A27,'قائمة الدول'!$A$2:$A$300,0)))</f>
        <v/>
      </c>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t="s">
        <v>234</v>
      </c>
    </row>
    <row r="28" spans="1:53" ht="24.9" customHeight="1" x14ac:dyDescent="0.35">
      <c r="A28" s="118"/>
      <c r="B28" s="42" t="str">
        <f>IF(A28="", "", INDEX('قائمة الدول'!$B$2:$B$300,MATCH(A28,'قائمة الدول'!$A$2:$A$300,0)))</f>
        <v/>
      </c>
      <c r="C28" s="49"/>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t="s">
        <v>234</v>
      </c>
    </row>
    <row r="29" spans="1:53" ht="24.9" customHeight="1" x14ac:dyDescent="0.35">
      <c r="A29" s="118"/>
      <c r="B29" s="42" t="str">
        <f>IF(A29="", "", INDEX('قائمة الدول'!$B$2:$B$300,MATCH(A29,'قائمة الدول'!$A$2:$A$300,0)))</f>
        <v/>
      </c>
      <c r="C29" s="49"/>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t="s">
        <v>234</v>
      </c>
    </row>
    <row r="30" spans="1:53" ht="24.9" customHeight="1" x14ac:dyDescent="0.35">
      <c r="A30" s="118"/>
      <c r="B30" s="42" t="str">
        <f>IF(A30="", "", INDEX('قائمة الدول'!$B$2:$B$300,MATCH(A30,'قائمة الدول'!$A$2:$A$300,0)))</f>
        <v/>
      </c>
      <c r="C30" s="49"/>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t="s">
        <v>234</v>
      </c>
    </row>
    <row r="31" spans="1:53" ht="24.9" customHeight="1" x14ac:dyDescent="0.35">
      <c r="A31" s="118"/>
      <c r="B31" s="42" t="str">
        <f>IF(A31="", "", INDEX('قائمة الدول'!$B$2:$B$300,MATCH(A31,'قائمة الدول'!$A$2:$A$300,0)))</f>
        <v/>
      </c>
      <c r="C31" s="49"/>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t="s">
        <v>234</v>
      </c>
    </row>
    <row r="32" spans="1:53" ht="24.9" customHeight="1" x14ac:dyDescent="0.35">
      <c r="A32" s="118"/>
      <c r="B32" s="42" t="str">
        <f>IF(A32="", "", INDEX('قائمة الدول'!$B$2:$B$300,MATCH(A32,'قائمة الدول'!$A$2:$A$300,0)))</f>
        <v/>
      </c>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t="s">
        <v>234</v>
      </c>
    </row>
    <row r="33" spans="1:53" ht="24.9" customHeight="1" x14ac:dyDescent="0.35">
      <c r="A33" s="118"/>
      <c r="B33" s="42" t="str">
        <f>IF(A33="", "", INDEX('قائمة الدول'!$B$2:$B$300,MATCH(A33,'قائمة الدول'!$A$2:$A$300,0)))</f>
        <v/>
      </c>
      <c r="C33" s="49"/>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t="s">
        <v>234</v>
      </c>
    </row>
    <row r="34" spans="1:53" ht="24.9" customHeight="1" x14ac:dyDescent="0.35">
      <c r="A34" s="118"/>
      <c r="B34" s="42" t="str">
        <f>IF(A34="", "", INDEX('قائمة الدول'!$B$2:$B$300,MATCH(A34,'قائمة الدول'!$A$2:$A$300,0)))</f>
        <v/>
      </c>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t="s">
        <v>234</v>
      </c>
    </row>
    <row r="35" spans="1:53" ht="24.9" customHeight="1" x14ac:dyDescent="0.35">
      <c r="A35" s="118"/>
      <c r="B35" s="42" t="str">
        <f>IF(A35="", "", INDEX('قائمة الدول'!$B$2:$B$300,MATCH(A35,'قائمة الدول'!$A$2:$A$300,0)))</f>
        <v/>
      </c>
      <c r="C35" s="49"/>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t="s">
        <v>234</v>
      </c>
    </row>
    <row r="36" spans="1:53" ht="24.9" customHeight="1" x14ac:dyDescent="0.35">
      <c r="A36" s="118"/>
      <c r="B36" s="42" t="str">
        <f>IF(A36="", "", INDEX('قائمة الدول'!$B$2:$B$300,MATCH(A36,'قائمة الدول'!$A$2:$A$300,0)))</f>
        <v/>
      </c>
      <c r="C36" s="4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t="s">
        <v>234</v>
      </c>
    </row>
    <row r="37" spans="1:53" ht="24.9" customHeight="1" x14ac:dyDescent="0.35">
      <c r="A37" s="118"/>
      <c r="B37" s="42" t="str">
        <f>IF(A37="", "", INDEX('قائمة الدول'!$B$2:$B$300,MATCH(A37,'قائمة الدول'!$A$2:$A$300,0)))</f>
        <v/>
      </c>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t="s">
        <v>234</v>
      </c>
    </row>
    <row r="38" spans="1:53" ht="24.9" customHeight="1" x14ac:dyDescent="0.35">
      <c r="A38" s="118"/>
      <c r="B38" s="42" t="str">
        <f>IF(A38="", "", INDEX('قائمة الدول'!$B$2:$B$300,MATCH(A38,'قائمة الدول'!$A$2:$A$300,0)))</f>
        <v/>
      </c>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t="s">
        <v>234</v>
      </c>
    </row>
    <row r="39" spans="1:53" ht="24.9" customHeight="1" x14ac:dyDescent="0.35">
      <c r="A39" s="118"/>
      <c r="B39" s="42" t="str">
        <f>IF(A39="", "", INDEX('قائمة الدول'!$B$2:$B$300,MATCH(A39,'قائمة الدول'!$A$2:$A$300,0)))</f>
        <v/>
      </c>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t="s">
        <v>234</v>
      </c>
    </row>
    <row r="40" spans="1:53" ht="24.9" customHeight="1" x14ac:dyDescent="0.35">
      <c r="A40" s="118"/>
      <c r="B40" s="42" t="str">
        <f>IF(A40="", "", INDEX('قائمة الدول'!$B$2:$B$300,MATCH(A40,'قائمة الدول'!$A$2:$A$300,0)))</f>
        <v/>
      </c>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t="s">
        <v>234</v>
      </c>
    </row>
    <row r="41" spans="1:53" ht="24.9" customHeight="1" x14ac:dyDescent="0.35">
      <c r="A41" s="118"/>
      <c r="B41" s="42" t="str">
        <f>IF(A41="", "", INDEX('قائمة الدول'!$B$2:$B$300,MATCH(A41,'قائمة الدول'!$A$2:$A$300,0)))</f>
        <v/>
      </c>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t="s">
        <v>234</v>
      </c>
    </row>
    <row r="42" spans="1:53" ht="24.9" customHeight="1" x14ac:dyDescent="0.35">
      <c r="A42" s="118"/>
      <c r="B42" s="42" t="str">
        <f>IF(A42="", "", INDEX('قائمة الدول'!$B$2:$B$300,MATCH(A42,'قائمة الدول'!$A$2:$A$300,0)))</f>
        <v/>
      </c>
      <c r="C42" s="49"/>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t="s">
        <v>234</v>
      </c>
    </row>
    <row r="43" spans="1:53" ht="24.9" customHeight="1" x14ac:dyDescent="0.35">
      <c r="A43" s="118"/>
      <c r="B43" s="42" t="str">
        <f>IF(A43="", "", INDEX('قائمة الدول'!$B$2:$B$300,MATCH(A43,'قائمة الدول'!$A$2:$A$300,0)))</f>
        <v/>
      </c>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t="s">
        <v>234</v>
      </c>
    </row>
    <row r="44" spans="1:53" ht="24.9" customHeight="1" x14ac:dyDescent="0.35">
      <c r="A44" s="118"/>
      <c r="B44" s="42" t="str">
        <f>IF(A44="", "", INDEX('قائمة الدول'!$B$2:$B$300,MATCH(A44,'قائمة الدول'!$A$2:$A$300,0)))</f>
        <v/>
      </c>
      <c r="C44" s="4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t="s">
        <v>234</v>
      </c>
    </row>
    <row r="45" spans="1:53" ht="24.9" customHeight="1" x14ac:dyDescent="0.35">
      <c r="A45" s="118"/>
      <c r="B45" s="42" t="str">
        <f>IF(A45="", "", INDEX('قائمة الدول'!$B$2:$B$300,MATCH(A45,'قائمة الدول'!$A$2:$A$300,0)))</f>
        <v/>
      </c>
      <c r="C45" s="49"/>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t="s">
        <v>234</v>
      </c>
    </row>
    <row r="46" spans="1:53" ht="24.9" customHeight="1" x14ac:dyDescent="0.35">
      <c r="A46" s="118"/>
      <c r="B46" s="42" t="str">
        <f>IF(A46="", "", INDEX('قائمة الدول'!$B$2:$B$300,MATCH(A46,'قائمة الدول'!$A$2:$A$300,0)))</f>
        <v/>
      </c>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t="s">
        <v>234</v>
      </c>
    </row>
    <row r="47" spans="1:53" ht="24.9" customHeight="1" x14ac:dyDescent="0.35">
      <c r="A47" s="118"/>
      <c r="B47" s="42" t="str">
        <f>IF(A47="", "", INDEX('قائمة الدول'!$B$2:$B$300,MATCH(A47,'قائمة الدول'!$A$2:$A$300,0)))</f>
        <v/>
      </c>
      <c r="C47" s="49"/>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t="s">
        <v>234</v>
      </c>
    </row>
    <row r="48" spans="1:53" ht="24.9" customHeight="1" x14ac:dyDescent="0.35">
      <c r="A48" s="118"/>
      <c r="B48" s="42" t="str">
        <f>IF(A48="", "", INDEX('قائمة الدول'!$B$2:$B$300,MATCH(A48,'قائمة الدول'!$A$2:$A$300,0)))</f>
        <v/>
      </c>
      <c r="C48" s="49"/>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t="s">
        <v>234</v>
      </c>
    </row>
    <row r="49" spans="1:53" ht="24.9" customHeight="1" x14ac:dyDescent="0.35">
      <c r="A49" s="118"/>
      <c r="B49" s="42" t="str">
        <f>IF(A49="", "", INDEX('قائمة الدول'!$B$2:$B$300,MATCH(A49,'قائمة الدول'!$A$2:$A$300,0)))</f>
        <v/>
      </c>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t="s">
        <v>234</v>
      </c>
    </row>
    <row r="50" spans="1:53" ht="24.9" customHeight="1" x14ac:dyDescent="0.35">
      <c r="A50" s="118"/>
      <c r="B50" s="42" t="str">
        <f>IF(A50="", "", INDEX('قائمة الدول'!$B$2:$B$300,MATCH(A50,'قائمة الدول'!$A$2:$A$300,0)))</f>
        <v/>
      </c>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t="s">
        <v>234</v>
      </c>
    </row>
    <row r="51" spans="1:53" ht="24.9" customHeight="1" x14ac:dyDescent="0.35">
      <c r="A51" s="118"/>
      <c r="B51" s="42" t="str">
        <f>IF(A51="", "", INDEX('قائمة الدول'!$B$2:$B$300,MATCH(A51,'قائمة الدول'!$A$2:$A$300,0)))</f>
        <v/>
      </c>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t="s">
        <v>234</v>
      </c>
    </row>
    <row r="52" spans="1:53" ht="24.9" customHeight="1" x14ac:dyDescent="0.35">
      <c r="A52" s="118"/>
      <c r="B52" s="42" t="str">
        <f>IF(A52="", "", INDEX('قائمة الدول'!$B$2:$B$300,MATCH(A52,'قائمة الدول'!$A$2:$A$300,0)))</f>
        <v/>
      </c>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t="s">
        <v>234</v>
      </c>
    </row>
    <row r="53" spans="1:53" ht="24.9" customHeight="1" x14ac:dyDescent="0.35">
      <c r="A53" s="118"/>
      <c r="B53" s="42" t="str">
        <f>IF(A53="", "", INDEX('قائمة الدول'!$B$2:$B$300,MATCH(A53,'قائمة الدول'!$A$2:$A$300,0)))</f>
        <v/>
      </c>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t="s">
        <v>234</v>
      </c>
    </row>
    <row r="54" spans="1:53" ht="24.9" customHeight="1" x14ac:dyDescent="0.35">
      <c r="A54" s="118"/>
      <c r="B54" s="42" t="str">
        <f>IF(A54="", "", INDEX('قائمة الدول'!$B$2:$B$300,MATCH(A54,'قائمة الدول'!$A$2:$A$300,0)))</f>
        <v/>
      </c>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t="s">
        <v>234</v>
      </c>
    </row>
    <row r="55" spans="1:53" ht="24.9" customHeight="1" x14ac:dyDescent="0.35">
      <c r="A55" s="118"/>
      <c r="B55" s="42" t="str">
        <f>IF(A55="", "", INDEX('قائمة الدول'!$B$2:$B$300,MATCH(A55,'قائمة الدول'!$A$2:$A$300,0)))</f>
        <v/>
      </c>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t="s">
        <v>234</v>
      </c>
    </row>
    <row r="56" spans="1:53" ht="24.9" customHeight="1" x14ac:dyDescent="0.35">
      <c r="A56" s="118"/>
      <c r="B56" s="42" t="str">
        <f>IF(A56="", "", INDEX('قائمة الدول'!$B$2:$B$300,MATCH(A56,'قائمة الدول'!$A$2:$A$300,0)))</f>
        <v/>
      </c>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t="s">
        <v>234</v>
      </c>
    </row>
    <row r="57" spans="1:53" ht="24.9" customHeight="1" x14ac:dyDescent="0.35">
      <c r="A57" s="118"/>
      <c r="B57" s="42" t="str">
        <f>IF(A57="", "", INDEX('قائمة الدول'!$B$2:$B$300,MATCH(A57,'قائمة الدول'!$A$2:$A$300,0)))</f>
        <v/>
      </c>
      <c r="C57" s="49"/>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t="s">
        <v>234</v>
      </c>
    </row>
    <row r="58" spans="1:53" ht="24.9" customHeight="1" x14ac:dyDescent="0.35">
      <c r="A58" s="118"/>
      <c r="B58" s="42" t="str">
        <f>IF(A58="", "", INDEX('قائمة الدول'!$B$2:$B$300,MATCH(A58,'قائمة الدول'!$A$2:$A$300,0)))</f>
        <v/>
      </c>
      <c r="C58" s="49"/>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t="s">
        <v>234</v>
      </c>
    </row>
    <row r="59" spans="1:53" ht="24.9" customHeight="1" x14ac:dyDescent="0.35">
      <c r="A59" s="118"/>
      <c r="B59" s="42" t="str">
        <f>IF(A59="", "", INDEX('قائمة الدول'!$B$2:$B$300,MATCH(A59,'قائمة الدول'!$A$2:$A$300,0)))</f>
        <v/>
      </c>
      <c r="C59" s="49"/>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t="s">
        <v>234</v>
      </c>
    </row>
    <row r="60" spans="1:53" ht="24.9" customHeight="1" x14ac:dyDescent="0.35">
      <c r="A60" s="118"/>
      <c r="B60" s="42" t="str">
        <f>IF(A60="", "", INDEX('قائمة الدول'!$B$2:$B$300,MATCH(A60,'قائمة الدول'!$A$2:$A$300,0)))</f>
        <v/>
      </c>
      <c r="C60" s="4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t="s">
        <v>234</v>
      </c>
    </row>
    <row r="61" spans="1:53" ht="24.9" customHeight="1" x14ac:dyDescent="0.35">
      <c r="A61" s="118"/>
      <c r="B61" s="42" t="str">
        <f>IF(A61="", "", INDEX('قائمة الدول'!$B$2:$B$300,MATCH(A61,'قائمة الدول'!$A$2:$A$300,0)))</f>
        <v/>
      </c>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t="s">
        <v>234</v>
      </c>
    </row>
    <row r="62" spans="1:53" ht="24.9" customHeight="1" x14ac:dyDescent="0.35">
      <c r="A62" s="118"/>
      <c r="B62" s="42" t="str">
        <f>IF(A62="", "", INDEX('قائمة الدول'!$B$2:$B$300,MATCH(A62,'قائمة الدول'!$A$2:$A$300,0)))</f>
        <v/>
      </c>
      <c r="C62" s="49"/>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t="s">
        <v>234</v>
      </c>
    </row>
    <row r="63" spans="1:53" ht="24.9" customHeight="1" x14ac:dyDescent="0.35">
      <c r="A63" s="118"/>
      <c r="B63" s="42" t="str">
        <f>IF(A63="", "", INDEX('قائمة الدول'!$B$2:$B$300,MATCH(A63,'قائمة الدول'!$A$2:$A$300,0)))</f>
        <v/>
      </c>
      <c r="C63" s="49"/>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t="s">
        <v>234</v>
      </c>
    </row>
    <row r="64" spans="1:53" ht="24.9" customHeight="1" x14ac:dyDescent="0.35">
      <c r="A64" s="118"/>
      <c r="B64" s="42" t="str">
        <f>IF(A64="", "", INDEX('قائمة الدول'!$B$2:$B$300,MATCH(A64,'قائمة الدول'!$A$2:$A$300,0)))</f>
        <v/>
      </c>
      <c r="C64" s="49"/>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t="s">
        <v>234</v>
      </c>
    </row>
    <row r="65" spans="1:53" ht="24.9" customHeight="1" x14ac:dyDescent="0.35">
      <c r="A65" s="118"/>
      <c r="B65" s="42" t="str">
        <f>IF(A65="", "", INDEX('قائمة الدول'!$B$2:$B$300,MATCH(A65,'قائمة الدول'!$A$2:$A$300,0)))</f>
        <v/>
      </c>
      <c r="C65" s="49"/>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t="s">
        <v>234</v>
      </c>
    </row>
    <row r="66" spans="1:53" ht="24.9" customHeight="1" x14ac:dyDescent="0.35">
      <c r="A66" s="118"/>
      <c r="B66" s="42" t="str">
        <f>IF(A66="", "", INDEX('قائمة الدول'!$B$2:$B$300,MATCH(A66,'قائمة الدول'!$A$2:$A$300,0)))</f>
        <v/>
      </c>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t="s">
        <v>234</v>
      </c>
    </row>
    <row r="67" spans="1:53" ht="24.9" customHeight="1" x14ac:dyDescent="0.35">
      <c r="A67" s="118"/>
      <c r="B67" s="42" t="str">
        <f>IF(A67="", "", INDEX('قائمة الدول'!$B$2:$B$300,MATCH(A67,'قائمة الدول'!$A$2:$A$300,0)))</f>
        <v/>
      </c>
      <c r="C67" s="49"/>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t="s">
        <v>234</v>
      </c>
    </row>
    <row r="68" spans="1:53" ht="24.9" customHeight="1" x14ac:dyDescent="0.35">
      <c r="A68" s="118"/>
      <c r="B68" s="42" t="str">
        <f>IF(A68="", "", INDEX('قائمة الدول'!$B$2:$B$300,MATCH(A68,'قائمة الدول'!$A$2:$A$300,0)))</f>
        <v/>
      </c>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t="s">
        <v>234</v>
      </c>
    </row>
    <row r="69" spans="1:53" ht="24.9" customHeight="1" x14ac:dyDescent="0.35">
      <c r="A69" s="118"/>
      <c r="B69" s="42" t="str">
        <f>IF(A69="", "", INDEX('قائمة الدول'!$B$2:$B$300,MATCH(A69,'قائمة الدول'!$A$2:$A$300,0)))</f>
        <v/>
      </c>
      <c r="C69" s="49"/>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t="s">
        <v>234</v>
      </c>
    </row>
    <row r="70" spans="1:53" ht="24.9" customHeight="1" x14ac:dyDescent="0.35">
      <c r="A70" s="118"/>
      <c r="B70" s="42" t="str">
        <f>IF(A70="", "", INDEX('قائمة الدول'!$B$2:$B$300,MATCH(A70,'قائمة الدول'!$A$2:$A$300,0)))</f>
        <v/>
      </c>
      <c r="C70" s="49"/>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t="s">
        <v>234</v>
      </c>
    </row>
    <row r="71" spans="1:53" ht="24.9" customHeight="1" x14ac:dyDescent="0.35">
      <c r="A71" s="118"/>
      <c r="B71" s="42" t="str">
        <f>IF(A71="", "", INDEX('قائمة الدول'!$B$2:$B$300,MATCH(A71,'قائمة الدول'!$A$2:$A$300,0)))</f>
        <v/>
      </c>
      <c r="C71" s="49"/>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t="s">
        <v>234</v>
      </c>
    </row>
    <row r="72" spans="1:53" ht="24.9" customHeight="1" x14ac:dyDescent="0.35">
      <c r="A72" s="118"/>
      <c r="B72" s="42" t="str">
        <f>IF(A72="", "", INDEX('قائمة الدول'!$B$2:$B$300,MATCH(A72,'قائمة الدول'!$A$2:$A$300,0)))</f>
        <v/>
      </c>
      <c r="C72" s="49"/>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t="s">
        <v>234</v>
      </c>
    </row>
    <row r="73" spans="1:53" ht="24.9" customHeight="1" x14ac:dyDescent="0.35">
      <c r="A73" s="118"/>
      <c r="B73" s="42" t="str">
        <f>IF(A73="", "", INDEX('قائمة الدول'!$B$2:$B$300,MATCH(A73,'قائمة الدول'!$A$2:$A$300,0)))</f>
        <v/>
      </c>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t="s">
        <v>234</v>
      </c>
    </row>
    <row r="74" spans="1:53" ht="24.9" customHeight="1" x14ac:dyDescent="0.35">
      <c r="A74" s="118"/>
      <c r="B74" s="42" t="str">
        <f>IF(A74="", "", INDEX('قائمة الدول'!$B$2:$B$300,MATCH(A74,'قائمة الدول'!$A$2:$A$300,0)))</f>
        <v/>
      </c>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t="s">
        <v>234</v>
      </c>
    </row>
    <row r="75" spans="1:53" ht="24.9" customHeight="1" x14ac:dyDescent="0.35">
      <c r="A75" s="118"/>
      <c r="B75" s="42" t="str">
        <f>IF(A75="", "", INDEX('قائمة الدول'!$B$2:$B$300,MATCH(A75,'قائمة الدول'!$A$2:$A$300,0)))</f>
        <v/>
      </c>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t="s">
        <v>234</v>
      </c>
    </row>
    <row r="76" spans="1:53" ht="24.9" customHeight="1" x14ac:dyDescent="0.35">
      <c r="A76" s="118"/>
      <c r="B76" s="42" t="str">
        <f>IF(A76="", "", INDEX('قائمة الدول'!$B$2:$B$300,MATCH(A76,'قائمة الدول'!$A$2:$A$300,0)))</f>
        <v/>
      </c>
      <c r="C76" s="49"/>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t="s">
        <v>234</v>
      </c>
    </row>
    <row r="77" spans="1:53" ht="24.9" customHeight="1" x14ac:dyDescent="0.35">
      <c r="A77" s="118"/>
      <c r="B77" s="42" t="str">
        <f>IF(A77="", "", INDEX('قائمة الدول'!$B$2:$B$300,MATCH(A77,'قائمة الدول'!$A$2:$A$300,0)))</f>
        <v/>
      </c>
      <c r="C77" s="49"/>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t="s">
        <v>234</v>
      </c>
    </row>
    <row r="78" spans="1:53" ht="24.9" customHeight="1" x14ac:dyDescent="0.35">
      <c r="A78" s="118"/>
      <c r="B78" s="42" t="str">
        <f>IF(A78="", "", INDEX('قائمة الدول'!$B$2:$B$300,MATCH(A78,'قائمة الدول'!$A$2:$A$300,0)))</f>
        <v/>
      </c>
      <c r="C78" s="49"/>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t="s">
        <v>234</v>
      </c>
    </row>
    <row r="79" spans="1:53" ht="24.9" customHeight="1" x14ac:dyDescent="0.35">
      <c r="A79" s="118"/>
      <c r="B79" s="42" t="str">
        <f>IF(A79="", "", INDEX('قائمة الدول'!$B$2:$B$300,MATCH(A79,'قائمة الدول'!$A$2:$A$300,0)))</f>
        <v/>
      </c>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t="s">
        <v>234</v>
      </c>
    </row>
    <row r="80" spans="1:53" ht="24.9" customHeight="1" x14ac:dyDescent="0.35">
      <c r="A80" s="118"/>
      <c r="B80" s="42" t="str">
        <f>IF(A80="", "", INDEX('قائمة الدول'!$B$2:$B$300,MATCH(A80,'قائمة الدول'!$A$2:$A$300,0)))</f>
        <v/>
      </c>
      <c r="C80" s="49"/>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t="s">
        <v>234</v>
      </c>
    </row>
    <row r="81" spans="1:53" ht="24.9" customHeight="1" x14ac:dyDescent="0.35">
      <c r="A81" s="118"/>
      <c r="B81" s="42" t="str">
        <f>IF(A81="", "", INDEX('قائمة الدول'!$B$2:$B$300,MATCH(A81,'قائمة الدول'!$A$2:$A$300,0)))</f>
        <v/>
      </c>
      <c r="C81" s="49"/>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t="s">
        <v>234</v>
      </c>
    </row>
    <row r="82" spans="1:53" ht="24.9" customHeight="1" x14ac:dyDescent="0.35">
      <c r="A82" s="118"/>
      <c r="B82" s="42" t="str">
        <f>IF(A82="", "", INDEX('قائمة الدول'!$B$2:$B$300,MATCH(A82,'قائمة الدول'!$A$2:$A$300,0)))</f>
        <v/>
      </c>
      <c r="C82" s="49"/>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t="s">
        <v>234</v>
      </c>
    </row>
    <row r="83" spans="1:53" ht="24.9" customHeight="1" x14ac:dyDescent="0.35">
      <c r="A83" s="118"/>
      <c r="B83" s="42" t="str">
        <f>IF(A83="", "", INDEX('قائمة الدول'!$B$2:$B$300,MATCH(A83,'قائمة الدول'!$A$2:$A$300,0)))</f>
        <v/>
      </c>
      <c r="C83" s="49"/>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t="s">
        <v>234</v>
      </c>
    </row>
    <row r="84" spans="1:53" ht="24.9" customHeight="1" x14ac:dyDescent="0.35">
      <c r="A84" s="118"/>
      <c r="B84" s="42" t="str">
        <f>IF(A84="", "", INDEX('قائمة الدول'!$B$2:$B$300,MATCH(A84,'قائمة الدول'!$A$2:$A$300,0)))</f>
        <v/>
      </c>
      <c r="C84" s="49"/>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t="s">
        <v>234</v>
      </c>
    </row>
    <row r="85" spans="1:53" ht="24.9" customHeight="1" x14ac:dyDescent="0.35">
      <c r="A85" s="118"/>
      <c r="B85" s="42" t="str">
        <f>IF(A85="", "", INDEX('قائمة الدول'!$B$2:$B$300,MATCH(A85,'قائمة الدول'!$A$2:$A$300,0)))</f>
        <v/>
      </c>
      <c r="C85" s="49"/>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t="s">
        <v>234</v>
      </c>
    </row>
    <row r="86" spans="1:53" ht="24.9" customHeight="1" x14ac:dyDescent="0.35">
      <c r="A86" s="118"/>
      <c r="B86" s="42" t="str">
        <f>IF(A86="", "", INDEX('قائمة الدول'!$B$2:$B$300,MATCH(A86,'قائمة الدول'!$A$2:$A$300,0)))</f>
        <v/>
      </c>
      <c r="C86" s="49"/>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t="s">
        <v>234</v>
      </c>
    </row>
    <row r="87" spans="1:53" ht="24.9" customHeight="1" x14ac:dyDescent="0.35">
      <c r="A87" s="118"/>
      <c r="B87" s="42" t="str">
        <f>IF(A87="", "", INDEX('قائمة الدول'!$B$2:$B$300,MATCH(A87,'قائمة الدول'!$A$2:$A$300,0)))</f>
        <v/>
      </c>
      <c r="C87" s="49"/>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t="s">
        <v>234</v>
      </c>
    </row>
    <row r="88" spans="1:53" ht="24.9" customHeight="1" x14ac:dyDescent="0.35">
      <c r="A88" s="118"/>
      <c r="B88" s="42" t="str">
        <f>IF(A88="", "", INDEX('قائمة الدول'!$B$2:$B$300,MATCH(A88,'قائمة الدول'!$A$2:$A$300,0)))</f>
        <v/>
      </c>
      <c r="C88" s="49"/>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t="s">
        <v>234</v>
      </c>
    </row>
    <row r="89" spans="1:53" ht="24.9" customHeight="1" x14ac:dyDescent="0.35">
      <c r="A89" s="118"/>
      <c r="B89" s="42" t="str">
        <f>IF(A89="", "", INDEX('قائمة الدول'!$B$2:$B$300,MATCH(A89,'قائمة الدول'!$A$2:$A$300,0)))</f>
        <v/>
      </c>
      <c r="C89" s="49"/>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t="s">
        <v>234</v>
      </c>
    </row>
    <row r="90" spans="1:53" ht="24.9" customHeight="1" x14ac:dyDescent="0.35">
      <c r="A90" s="118"/>
      <c r="B90" s="42" t="str">
        <f>IF(A90="", "", INDEX('قائمة الدول'!$B$2:$B$300,MATCH(A90,'قائمة الدول'!$A$2:$A$300,0)))</f>
        <v/>
      </c>
      <c r="C90" s="49"/>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t="s">
        <v>234</v>
      </c>
    </row>
    <row r="91" spans="1:53" ht="24.9" customHeight="1" x14ac:dyDescent="0.35">
      <c r="A91" s="118"/>
      <c r="B91" s="42" t="str">
        <f>IF(A91="", "", INDEX('قائمة الدول'!$B$2:$B$300,MATCH(A91,'قائمة الدول'!$A$2:$A$300,0)))</f>
        <v/>
      </c>
      <c r="C91" s="49"/>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t="s">
        <v>234</v>
      </c>
    </row>
    <row r="92" spans="1:53" ht="24.9" customHeight="1" x14ac:dyDescent="0.35">
      <c r="A92" s="118"/>
      <c r="B92" s="42" t="str">
        <f>IF(A92="", "", INDEX('قائمة الدول'!$B$2:$B$300,MATCH(A92,'قائمة الدول'!$A$2:$A$300,0)))</f>
        <v/>
      </c>
      <c r="C92" s="49"/>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t="s">
        <v>234</v>
      </c>
    </row>
    <row r="93" spans="1:53" ht="24.9" customHeight="1" x14ac:dyDescent="0.35">
      <c r="A93" s="118"/>
      <c r="B93" s="42" t="str">
        <f>IF(A93="", "", INDEX('قائمة الدول'!$B$2:$B$300,MATCH(A93,'قائمة الدول'!$A$2:$A$300,0)))</f>
        <v/>
      </c>
      <c r="C93" s="49"/>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t="s">
        <v>234</v>
      </c>
    </row>
    <row r="94" spans="1:53" ht="24.9" customHeight="1" x14ac:dyDescent="0.35">
      <c r="A94" s="118"/>
      <c r="B94" s="42" t="str">
        <f>IF(A94="", "", INDEX('قائمة الدول'!$B$2:$B$300,MATCH(A94,'قائمة الدول'!$A$2:$A$300,0)))</f>
        <v/>
      </c>
      <c r="C94" s="49"/>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t="s">
        <v>234</v>
      </c>
    </row>
    <row r="95" spans="1:53" ht="24.9" customHeight="1" x14ac:dyDescent="0.35">
      <c r="A95" s="118"/>
      <c r="B95" s="42" t="str">
        <f>IF(A95="", "", INDEX('قائمة الدول'!$B$2:$B$300,MATCH(A95,'قائمة الدول'!$A$2:$A$300,0)))</f>
        <v/>
      </c>
      <c r="C95" s="49"/>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t="s">
        <v>234</v>
      </c>
    </row>
    <row r="96" spans="1:53" ht="24.9" customHeight="1" x14ac:dyDescent="0.35">
      <c r="A96" s="118"/>
      <c r="B96" s="42" t="str">
        <f>IF(A96="", "", INDEX('قائمة الدول'!$B$2:$B$300,MATCH(A96,'قائمة الدول'!$A$2:$A$300,0)))</f>
        <v/>
      </c>
      <c r="C96" s="49"/>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t="s">
        <v>234</v>
      </c>
    </row>
    <row r="97" spans="1:53" ht="24.9" customHeight="1" x14ac:dyDescent="0.35">
      <c r="A97" s="118"/>
      <c r="B97" s="42" t="str">
        <f>IF(A97="", "", INDEX('قائمة الدول'!$B$2:$B$300,MATCH(A97,'قائمة الدول'!$A$2:$A$300,0)))</f>
        <v/>
      </c>
      <c r="C97" s="49"/>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t="s">
        <v>234</v>
      </c>
    </row>
    <row r="98" spans="1:53" ht="24.9" customHeight="1" x14ac:dyDescent="0.35">
      <c r="A98" s="118"/>
      <c r="B98" s="42" t="str">
        <f>IF(A98="", "", INDEX('قائمة الدول'!$B$2:$B$300,MATCH(A98,'قائمة الدول'!$A$2:$A$300,0)))</f>
        <v/>
      </c>
      <c r="C98" s="49"/>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t="s">
        <v>234</v>
      </c>
    </row>
    <row r="99" spans="1:53" ht="24.9" customHeight="1" x14ac:dyDescent="0.35">
      <c r="A99" s="118"/>
      <c r="B99" s="42" t="str">
        <f>IF(A99="", "", INDEX('قائمة الدول'!$B$2:$B$300,MATCH(A99,'قائمة الدول'!$A$2:$A$300,0)))</f>
        <v/>
      </c>
      <c r="C99" s="49"/>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t="s">
        <v>234</v>
      </c>
    </row>
    <row r="100" spans="1:53" ht="24.9" customHeight="1" x14ac:dyDescent="0.35">
      <c r="A100" s="118"/>
      <c r="B100" s="42" t="str">
        <f>IF(A100="", "", INDEX('قائمة الدول'!$B$2:$B$300,MATCH(A100,'قائمة الدول'!$A$2:$A$300,0)))</f>
        <v/>
      </c>
      <c r="C100" s="49"/>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t="s">
        <v>234</v>
      </c>
    </row>
    <row r="101" spans="1:53" ht="24.9" customHeight="1" x14ac:dyDescent="0.35">
      <c r="A101" s="118"/>
      <c r="B101" s="42" t="str">
        <f>IF(A101="", "", INDEX('قائمة الدول'!$B$2:$B$300,MATCH(A101,'قائمة الدول'!$A$2:$A$300,0)))</f>
        <v/>
      </c>
      <c r="C101" s="49"/>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t="s">
        <v>234</v>
      </c>
    </row>
    <row r="102" spans="1:53" ht="24.9" customHeight="1" x14ac:dyDescent="0.35">
      <c r="A102" s="118"/>
      <c r="B102" s="42" t="str">
        <f>IF(A102="", "", INDEX('قائمة الدول'!$B$2:$B$300,MATCH(A102,'قائمة الدول'!$A$2:$A$300,0)))</f>
        <v/>
      </c>
      <c r="C102" s="49"/>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t="s">
        <v>234</v>
      </c>
    </row>
    <row r="103" spans="1:53" ht="24.9" customHeight="1" x14ac:dyDescent="0.35">
      <c r="A103" s="118"/>
      <c r="B103" s="42" t="str">
        <f>IF(A103="", "", INDEX('قائمة الدول'!$B$2:$B$300,MATCH(A103,'قائمة الدول'!$A$2:$A$300,0)))</f>
        <v/>
      </c>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t="s">
        <v>234</v>
      </c>
    </row>
    <row r="104" spans="1:53" ht="24.9" customHeight="1" x14ac:dyDescent="0.35">
      <c r="A104" s="118"/>
      <c r="B104" s="42" t="str">
        <f>IF(A104="", "", INDEX('قائمة الدول'!$B$2:$B$300,MATCH(A104,'قائمة الدول'!$A$2:$A$300,0)))</f>
        <v/>
      </c>
      <c r="C104" s="49"/>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t="s">
        <v>234</v>
      </c>
    </row>
    <row r="105" spans="1:53" ht="24.9" customHeight="1" x14ac:dyDescent="0.35">
      <c r="A105" s="118"/>
      <c r="B105" s="42" t="str">
        <f>IF(A105="", "", INDEX('قائمة الدول'!$B$2:$B$300,MATCH(A105,'قائمة الدول'!$A$2:$A$300,0)))</f>
        <v/>
      </c>
      <c r="C105" s="49"/>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t="s">
        <v>234</v>
      </c>
    </row>
    <row r="106" spans="1:53" hidden="1" x14ac:dyDescent="0.35"/>
  </sheetData>
  <sheetProtection algorithmName="SHA-512" hashValue="3itYYEeaPOzFAWQI1Ha/GAvtuWREX32ZfiWZl8EbeDJAG66ZNoeLrKR4JHM2Aju67vQZH2Ry7UTAMEYgtmnrnQ==" saltValue="/WGFOWftdUbLA2WXxJGpOA=="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600-000000000000}"/>
    <dataValidation type="decimal" allowBlank="1" errorTitle="Invalid Number" error="Please enter a valid number (000,000.000)" promptTitle="Enter Grams" prompt="using format 000,000.000" sqref="C4:AZ4" xr:uid="{00000000-0002-0000-0600-000002000000}">
      <formula1>0</formula1>
      <formula2>1000000000000000</formula2>
    </dataValidation>
    <dataValidation allowBlank="1" showInputMessage="1" showErrorMessage="1" prompt="كيلوغرام" sqref="C6:AZ105" xr:uid="{07D26E01-28D1-4C5F-8EE1-25FDBE68A127}"/>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600-000003000000}">
          <x14:formula1>
            <xm:f>'مواد الجدولين ١ و٢'!$A$2:$A$87</xm:f>
          </x14:formula1>
          <xm:sqref>C2:AZ2</xm:sqref>
        </x14:dataValidation>
        <x14:dataValidation type="list" allowBlank="1" showInputMessage="1" showErrorMessage="1" errorTitle="Invalid Country" error="Please select from the list or enter a valid country" xr:uid="{00000000-0002-0000-0600-000004000000}">
          <x14:formula1>
            <xm:f>'قائمة الدول'!$A$2:$A$225</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BA106"/>
  <sheetViews>
    <sheetView showGridLines="0" rightToLeft="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75" customHeight="1" zeroHeight="1" x14ac:dyDescent="0.35"/>
  <cols>
    <col min="1" max="1" width="31.9140625" style="34" customWidth="1"/>
    <col min="2" max="2" width="5.9140625" style="6" customWidth="1"/>
    <col min="3" max="52" width="25.58203125" style="34" customWidth="1"/>
    <col min="53" max="53" width="0" style="34" hidden="1" customWidth="1"/>
    <col min="54" max="16384" width="9" style="34" hidden="1"/>
  </cols>
  <sheetData>
    <row r="1" spans="1:53" s="17" customFormat="1" ht="69" customHeight="1" x14ac:dyDescent="0.35">
      <c r="A1" s="99" t="s">
        <v>601</v>
      </c>
      <c r="B1" s="15"/>
      <c r="C1" s="146" t="s">
        <v>895</v>
      </c>
      <c r="D1" s="146"/>
      <c r="E1" s="146"/>
      <c r="F1" s="146"/>
      <c r="G1" s="16"/>
      <c r="AA1" s="16"/>
      <c r="AB1" s="16"/>
      <c r="AC1" s="16"/>
      <c r="AD1" s="16"/>
      <c r="AE1" s="16"/>
      <c r="AF1" s="16"/>
      <c r="AG1" s="16"/>
      <c r="AH1" s="16"/>
      <c r="AI1" s="16"/>
    </row>
    <row r="2" spans="1:53" s="17" customFormat="1" ht="42" x14ac:dyDescent="0.35">
      <c r="A2" s="100" t="s">
        <v>602</v>
      </c>
      <c r="B2" s="20"/>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row>
    <row r="3" spans="1:53" s="17" customFormat="1" ht="21" x14ac:dyDescent="0.35">
      <c r="A3" s="101" t="s">
        <v>605</v>
      </c>
      <c r="B3" s="18"/>
      <c r="C3" s="19" t="str">
        <f>IF(C2="", "", INDEX('مواد الجدولين ١ و٢'!$B$2:$B$200,MATCH(C2,'مواد الجدولين ١ و٢'!$A$2:$A$200,0)))</f>
        <v/>
      </c>
      <c r="D3" s="19" t="str">
        <f>IF(D2="", "", INDEX('مواد الجدولين ١ و٢'!$B$2:$B$200,MATCH(D2,'مواد الجدولين ١ و٢'!$A$2:$A$200,0)))</f>
        <v/>
      </c>
      <c r="E3" s="19" t="str">
        <f>IF(E2="", "", INDEX('مواد الجدولين ١ و٢'!$B$2:$B$200,MATCH(E2,'مواد الجدولين ١ و٢'!$A$2:$A$200,0)))</f>
        <v/>
      </c>
      <c r="F3" s="19" t="str">
        <f>IF(F2="", "", INDEX('مواد الجدولين ١ و٢'!$B$2:$B$200,MATCH(F2,'مواد الجدولين ١ و٢'!$A$2:$A$200,0)))</f>
        <v/>
      </c>
      <c r="G3" s="19" t="str">
        <f>IF(G2="", "", INDEX('مواد الجدولين ١ و٢'!$B$2:$B$200,MATCH(G2,'مواد الجدولين ١ و٢'!$A$2:$A$200,0)))</f>
        <v/>
      </c>
      <c r="H3" s="19" t="str">
        <f>IF(H2="", "", INDEX('مواد الجدولين ١ و٢'!$B$2:$B$200,MATCH(H2,'مواد الجدولين ١ و٢'!$A$2:$A$200,0)))</f>
        <v/>
      </c>
      <c r="I3" s="19" t="str">
        <f>IF(I2="", "", INDEX('مواد الجدولين ١ و٢'!$B$2:$B$200,MATCH(I2,'مواد الجدولين ١ و٢'!$A$2:$A$200,0)))</f>
        <v/>
      </c>
      <c r="J3" s="19" t="str">
        <f>IF(J2="", "", INDEX('مواد الجدولين ١ و٢'!$B$2:$B$200,MATCH(J2,'مواد الجدولين ١ و٢'!$A$2:$A$200,0)))</f>
        <v/>
      </c>
      <c r="K3" s="19" t="str">
        <f>IF(K2="", "", INDEX('مواد الجدولين ١ و٢'!$B$2:$B$200,MATCH(K2,'مواد الجدولين ١ و٢'!$A$2:$A$200,0)))</f>
        <v/>
      </c>
      <c r="L3" s="19" t="str">
        <f>IF(L2="", "", INDEX('مواد الجدولين ١ و٢'!$B$2:$B$200,MATCH(L2,'مواد الجدولين ١ و٢'!$A$2:$A$200,0)))</f>
        <v/>
      </c>
      <c r="M3" s="19" t="str">
        <f>IF(M2="", "", INDEX('مواد الجدولين ١ و٢'!$B$2:$B$200,MATCH(M2,'مواد الجدولين ١ و٢'!$A$2:$A$200,0)))</f>
        <v/>
      </c>
      <c r="N3" s="19" t="str">
        <f>IF(N2="", "", INDEX('مواد الجدولين ١ و٢'!$B$2:$B$200,MATCH(N2,'مواد الجدولين ١ و٢'!$A$2:$A$200,0)))</f>
        <v/>
      </c>
      <c r="O3" s="19" t="str">
        <f>IF(O2="", "", INDEX('مواد الجدولين ١ و٢'!$B$2:$B$200,MATCH(O2,'مواد الجدولين ١ و٢'!$A$2:$A$200,0)))</f>
        <v/>
      </c>
      <c r="P3" s="19" t="str">
        <f>IF(P2="", "", INDEX('مواد الجدولين ١ و٢'!$B$2:$B$200,MATCH(P2,'مواد الجدولين ١ و٢'!$A$2:$A$200,0)))</f>
        <v/>
      </c>
      <c r="Q3" s="19" t="str">
        <f>IF(Q2="", "", INDEX('مواد الجدولين ١ و٢'!$B$2:$B$200,MATCH(Q2,'مواد الجدولين ١ و٢'!$A$2:$A$200,0)))</f>
        <v/>
      </c>
      <c r="R3" s="19" t="str">
        <f>IF(R2="", "", INDEX('مواد الجدولين ١ و٢'!$B$2:$B$200,MATCH(R2,'مواد الجدولين ١ و٢'!$A$2:$A$200,0)))</f>
        <v/>
      </c>
      <c r="S3" s="19" t="str">
        <f>IF(S2="", "", INDEX('مواد الجدولين ١ و٢'!$B$2:$B$200,MATCH(S2,'مواد الجدولين ١ و٢'!$A$2:$A$200,0)))</f>
        <v/>
      </c>
      <c r="T3" s="19" t="str">
        <f>IF(T2="", "", INDEX('مواد الجدولين ١ و٢'!$B$2:$B$200,MATCH(T2,'مواد الجدولين ١ و٢'!$A$2:$A$200,0)))</f>
        <v/>
      </c>
      <c r="U3" s="19" t="str">
        <f>IF(U2="", "", INDEX('مواد الجدولين ١ و٢'!$B$2:$B$200,MATCH(U2,'مواد الجدولين ١ و٢'!$A$2:$A$200,0)))</f>
        <v/>
      </c>
      <c r="V3" s="19" t="str">
        <f>IF(V2="", "", INDEX('مواد الجدولين ١ و٢'!$B$2:$B$200,MATCH(V2,'مواد الجدولين ١ و٢'!$A$2:$A$200,0)))</f>
        <v/>
      </c>
      <c r="W3" s="19" t="str">
        <f>IF(W2="", "", INDEX('مواد الجدولين ١ و٢'!$B$2:$B$200,MATCH(W2,'مواد الجدولين ١ و٢'!$A$2:$A$200,0)))</f>
        <v/>
      </c>
      <c r="X3" s="19" t="str">
        <f>IF(X2="", "", INDEX('مواد الجدولين ١ و٢'!$B$2:$B$200,MATCH(X2,'مواد الجدولين ١ و٢'!$A$2:$A$200,0)))</f>
        <v/>
      </c>
      <c r="Y3" s="19" t="str">
        <f>IF(Y2="", "", INDEX('مواد الجدولين ١ و٢'!$B$2:$B$200,MATCH(Y2,'مواد الجدولين ١ و٢'!$A$2:$A$200,0)))</f>
        <v/>
      </c>
      <c r="Z3" s="19" t="str">
        <f>IF(Z2="", "", INDEX('مواد الجدولين ١ و٢'!$B$2:$B$200,MATCH(Z2,'مواد الجدولين ١ و٢'!$A$2:$A$200,0)))</f>
        <v/>
      </c>
      <c r="AA3" s="19" t="str">
        <f>IF(AA2="", "", INDEX('مواد الجدولين ١ و٢'!$B$2:$B$200,MATCH(AA2,'مواد الجدولين ١ و٢'!$A$2:$A$200,0)))</f>
        <v/>
      </c>
      <c r="AB3" s="19" t="str">
        <f>IF(AB2="", "", INDEX('مواد الجدولين ١ و٢'!$B$2:$B$200,MATCH(AB2,'مواد الجدولين ١ و٢'!$A$2:$A$200,0)))</f>
        <v/>
      </c>
      <c r="AC3" s="19" t="str">
        <f>IF(AC2="", "", INDEX('مواد الجدولين ١ و٢'!$B$2:$B$200,MATCH(AC2,'مواد الجدولين ١ و٢'!$A$2:$A$200,0)))</f>
        <v/>
      </c>
      <c r="AD3" s="19" t="str">
        <f>IF(AD2="", "", INDEX('مواد الجدولين ١ و٢'!$B$2:$B$200,MATCH(AD2,'مواد الجدولين ١ و٢'!$A$2:$A$200,0)))</f>
        <v/>
      </c>
      <c r="AE3" s="19" t="str">
        <f>IF(AE2="", "", INDEX('مواد الجدولين ١ و٢'!$B$2:$B$200,MATCH(AE2,'مواد الجدولين ١ و٢'!$A$2:$A$200,0)))</f>
        <v/>
      </c>
      <c r="AF3" s="19" t="str">
        <f>IF(AF2="", "", INDEX('مواد الجدولين ١ و٢'!$B$2:$B$200,MATCH(AF2,'مواد الجدولين ١ و٢'!$A$2:$A$200,0)))</f>
        <v/>
      </c>
      <c r="AG3" s="19" t="str">
        <f>IF(AG2="", "", INDEX('مواد الجدولين ١ و٢'!$B$2:$B$200,MATCH(AG2,'مواد الجدولين ١ و٢'!$A$2:$A$200,0)))</f>
        <v/>
      </c>
      <c r="AH3" s="19" t="str">
        <f>IF(AH2="", "", INDEX('مواد الجدولين ١ و٢'!$B$2:$B$200,MATCH(AH2,'مواد الجدولين ١ و٢'!$A$2:$A$200,0)))</f>
        <v/>
      </c>
      <c r="AI3" s="19" t="str">
        <f>IF(AI2="", "", INDEX('مواد الجدولين ١ و٢'!$B$2:$B$200,MATCH(AI2,'مواد الجدولين ١ و٢'!$A$2:$A$200,0)))</f>
        <v/>
      </c>
      <c r="AJ3" s="19" t="str">
        <f>IF(AJ2="", "", INDEX('مواد الجدولين ١ و٢'!$B$2:$B$200,MATCH(AJ2,'مواد الجدولين ١ و٢'!$A$2:$A$200,0)))</f>
        <v/>
      </c>
      <c r="AK3" s="19" t="str">
        <f>IF(AK2="", "", INDEX('مواد الجدولين ١ و٢'!$B$2:$B$200,MATCH(AK2,'مواد الجدولين ١ و٢'!$A$2:$A$200,0)))</f>
        <v/>
      </c>
      <c r="AL3" s="19" t="str">
        <f>IF(AL2="", "", INDEX('مواد الجدولين ١ و٢'!$B$2:$B$200,MATCH(AL2,'مواد الجدولين ١ و٢'!$A$2:$A$200,0)))</f>
        <v/>
      </c>
      <c r="AM3" s="19" t="str">
        <f>IF(AM2="", "", INDEX('مواد الجدولين ١ و٢'!$B$2:$B$200,MATCH(AM2,'مواد الجدولين ١ و٢'!$A$2:$A$200,0)))</f>
        <v/>
      </c>
      <c r="AN3" s="19" t="str">
        <f>IF(AN2="", "", INDEX('مواد الجدولين ١ و٢'!$B$2:$B$200,MATCH(AN2,'مواد الجدولين ١ و٢'!$A$2:$A$200,0)))</f>
        <v/>
      </c>
      <c r="AO3" s="19" t="str">
        <f>IF(AO2="", "", INDEX('مواد الجدولين ١ و٢'!$B$2:$B$200,MATCH(AO2,'مواد الجدولين ١ و٢'!$A$2:$A$200,0)))</f>
        <v/>
      </c>
      <c r="AP3" s="19" t="str">
        <f>IF(AP2="", "", INDEX('مواد الجدولين ١ و٢'!$B$2:$B$200,MATCH(AP2,'مواد الجدولين ١ و٢'!$A$2:$A$200,0)))</f>
        <v/>
      </c>
      <c r="AQ3" s="19" t="str">
        <f>IF(AQ2="", "", INDEX('مواد الجدولين ١ و٢'!$B$2:$B$200,MATCH(AQ2,'مواد الجدولين ١ و٢'!$A$2:$A$200,0)))</f>
        <v/>
      </c>
      <c r="AR3" s="19" t="str">
        <f>IF(AR2="", "", INDEX('مواد الجدولين ١ و٢'!$B$2:$B$200,MATCH(AR2,'مواد الجدولين ١ و٢'!$A$2:$A$200,0)))</f>
        <v/>
      </c>
      <c r="AS3" s="19" t="str">
        <f>IF(AS2="", "", INDEX('مواد الجدولين ١ و٢'!$B$2:$B$200,MATCH(AS2,'مواد الجدولين ١ و٢'!$A$2:$A$200,0)))</f>
        <v/>
      </c>
      <c r="AT3" s="19" t="str">
        <f>IF(AT2="", "", INDEX('مواد الجدولين ١ و٢'!$B$2:$B$200,MATCH(AT2,'مواد الجدولين ١ و٢'!$A$2:$A$200,0)))</f>
        <v/>
      </c>
      <c r="AU3" s="19" t="str">
        <f>IF(AU2="", "", INDEX('مواد الجدولين ١ و٢'!$B$2:$B$200,MATCH(AU2,'مواد الجدولين ١ و٢'!$A$2:$A$200,0)))</f>
        <v/>
      </c>
      <c r="AV3" s="19" t="str">
        <f>IF(AV2="", "", INDEX('مواد الجدولين ١ و٢'!$B$2:$B$200,MATCH(AV2,'مواد الجدولين ١ و٢'!$A$2:$A$200,0)))</f>
        <v/>
      </c>
      <c r="AW3" s="19" t="str">
        <f>IF(AW2="", "", INDEX('مواد الجدولين ١ و٢'!$B$2:$B$200,MATCH(AW2,'مواد الجدولين ١ و٢'!$A$2:$A$200,0)))</f>
        <v/>
      </c>
      <c r="AX3" s="19" t="str">
        <f>IF(AX2="", "", INDEX('مواد الجدولين ١ و٢'!$B$2:$B$200,MATCH(AX2,'مواد الجدولين ١ و٢'!$A$2:$A$200,0)))</f>
        <v/>
      </c>
      <c r="AY3" s="19" t="str">
        <f>IF(AY2="", "", INDEX('مواد الجدولين ١ و٢'!$B$2:$B$200,MATCH(AY2,'مواد الجدولين ١ و٢'!$A$2:$A$200,0)))</f>
        <v/>
      </c>
      <c r="AZ3" s="19" t="str">
        <f>IF(AZ2="", "", INDEX('مواد الجدولين ١ و٢'!$B$2:$B$200,MATCH(AZ2,'مواد الجدولين ١ و٢'!$A$2:$A$200,0)))</f>
        <v/>
      </c>
    </row>
    <row r="4" spans="1:53" ht="21" x14ac:dyDescent="0.35">
      <c r="A4" s="102" t="s">
        <v>603</v>
      </c>
      <c r="B4" s="41"/>
      <c r="C4" s="58">
        <f>SUM(C6:C105)</f>
        <v>0</v>
      </c>
      <c r="D4" s="58">
        <f t="shared" ref="D4:AZ4" si="0">SUM(D6:D105)</f>
        <v>0</v>
      </c>
      <c r="E4" s="58">
        <f t="shared" si="0"/>
        <v>0</v>
      </c>
      <c r="F4" s="58">
        <f t="shared" si="0"/>
        <v>0</v>
      </c>
      <c r="G4" s="58">
        <f t="shared" si="0"/>
        <v>0</v>
      </c>
      <c r="H4" s="58">
        <f t="shared" si="0"/>
        <v>0</v>
      </c>
      <c r="I4" s="58">
        <f t="shared" si="0"/>
        <v>0</v>
      </c>
      <c r="J4" s="58">
        <f t="shared" si="0"/>
        <v>0</v>
      </c>
      <c r="K4" s="58">
        <f t="shared" si="0"/>
        <v>0</v>
      </c>
      <c r="L4" s="58">
        <f t="shared" si="0"/>
        <v>0</v>
      </c>
      <c r="M4" s="58">
        <f t="shared" si="0"/>
        <v>0</v>
      </c>
      <c r="N4" s="58">
        <f t="shared" si="0"/>
        <v>0</v>
      </c>
      <c r="O4" s="58">
        <f t="shared" si="0"/>
        <v>0</v>
      </c>
      <c r="P4" s="58">
        <f t="shared" si="0"/>
        <v>0</v>
      </c>
      <c r="Q4" s="58">
        <f t="shared" si="0"/>
        <v>0</v>
      </c>
      <c r="R4" s="58">
        <f t="shared" si="0"/>
        <v>0</v>
      </c>
      <c r="S4" s="58">
        <f t="shared" si="0"/>
        <v>0</v>
      </c>
      <c r="T4" s="58">
        <f t="shared" si="0"/>
        <v>0</v>
      </c>
      <c r="U4" s="58">
        <f t="shared" si="0"/>
        <v>0</v>
      </c>
      <c r="V4" s="58">
        <f t="shared" si="0"/>
        <v>0</v>
      </c>
      <c r="W4" s="58">
        <f t="shared" si="0"/>
        <v>0</v>
      </c>
      <c r="X4" s="58">
        <f t="shared" si="0"/>
        <v>0</v>
      </c>
      <c r="Y4" s="58">
        <f t="shared" si="0"/>
        <v>0</v>
      </c>
      <c r="Z4" s="58">
        <f t="shared" si="0"/>
        <v>0</v>
      </c>
      <c r="AA4" s="58">
        <f t="shared" si="0"/>
        <v>0</v>
      </c>
      <c r="AB4" s="58">
        <f t="shared" si="0"/>
        <v>0</v>
      </c>
      <c r="AC4" s="58">
        <f t="shared" si="0"/>
        <v>0</v>
      </c>
      <c r="AD4" s="58">
        <f t="shared" si="0"/>
        <v>0</v>
      </c>
      <c r="AE4" s="58">
        <f t="shared" si="0"/>
        <v>0</v>
      </c>
      <c r="AF4" s="58">
        <f t="shared" si="0"/>
        <v>0</v>
      </c>
      <c r="AG4" s="58">
        <f t="shared" si="0"/>
        <v>0</v>
      </c>
      <c r="AH4" s="58">
        <f t="shared" si="0"/>
        <v>0</v>
      </c>
      <c r="AI4" s="58">
        <f t="shared" si="0"/>
        <v>0</v>
      </c>
      <c r="AJ4" s="58">
        <f t="shared" si="0"/>
        <v>0</v>
      </c>
      <c r="AK4" s="58">
        <f t="shared" si="0"/>
        <v>0</v>
      </c>
      <c r="AL4" s="58">
        <f t="shared" si="0"/>
        <v>0</v>
      </c>
      <c r="AM4" s="58">
        <f t="shared" si="0"/>
        <v>0</v>
      </c>
      <c r="AN4" s="58">
        <f t="shared" si="0"/>
        <v>0</v>
      </c>
      <c r="AO4" s="58">
        <f t="shared" si="0"/>
        <v>0</v>
      </c>
      <c r="AP4" s="58">
        <f t="shared" si="0"/>
        <v>0</v>
      </c>
      <c r="AQ4" s="58">
        <f t="shared" si="0"/>
        <v>0</v>
      </c>
      <c r="AR4" s="58">
        <f t="shared" si="0"/>
        <v>0</v>
      </c>
      <c r="AS4" s="58">
        <f t="shared" si="0"/>
        <v>0</v>
      </c>
      <c r="AT4" s="58">
        <f t="shared" si="0"/>
        <v>0</v>
      </c>
      <c r="AU4" s="58">
        <f t="shared" si="0"/>
        <v>0</v>
      </c>
      <c r="AV4" s="58">
        <f t="shared" si="0"/>
        <v>0</v>
      </c>
      <c r="AW4" s="58">
        <f t="shared" si="0"/>
        <v>0</v>
      </c>
      <c r="AX4" s="58">
        <f t="shared" si="0"/>
        <v>0</v>
      </c>
      <c r="AY4" s="58">
        <f t="shared" si="0"/>
        <v>0</v>
      </c>
      <c r="AZ4" s="58">
        <f t="shared" si="0"/>
        <v>0</v>
      </c>
    </row>
    <row r="5" spans="1:53" ht="63" x14ac:dyDescent="0.75">
      <c r="A5" s="103" t="s">
        <v>606</v>
      </c>
      <c r="B5" s="14"/>
      <c r="C5" s="1"/>
      <c r="D5" s="1"/>
      <c r="E5" s="1"/>
      <c r="F5" s="104" t="s">
        <v>845</v>
      </c>
      <c r="G5" s="1"/>
      <c r="H5" s="1"/>
      <c r="I5" s="1"/>
      <c r="J5" s="1"/>
      <c r="K5" s="1"/>
      <c r="L5" s="11"/>
      <c r="M5" s="1"/>
      <c r="N5" s="11"/>
      <c r="O5" s="1"/>
      <c r="P5" s="1"/>
      <c r="Q5" s="13"/>
      <c r="R5" s="1"/>
      <c r="S5" s="1"/>
      <c r="T5" s="1"/>
      <c r="U5" s="11"/>
      <c r="V5" s="1"/>
      <c r="W5" s="11"/>
      <c r="X5" s="1"/>
      <c r="Y5" s="1"/>
      <c r="Z5" s="13"/>
      <c r="AA5" s="1"/>
      <c r="AB5" s="11"/>
      <c r="AC5" s="1"/>
      <c r="AD5" s="1"/>
      <c r="AE5" s="1"/>
      <c r="AF5" s="1"/>
      <c r="AG5" s="1"/>
      <c r="AH5" s="1"/>
      <c r="AI5" s="11"/>
      <c r="AJ5" s="1"/>
      <c r="AK5" s="11"/>
      <c r="AL5" s="1"/>
      <c r="AM5" s="1"/>
      <c r="AN5" s="1"/>
      <c r="AO5" s="1"/>
      <c r="AP5" s="11"/>
      <c r="AQ5" s="1"/>
      <c r="AR5" s="1"/>
      <c r="AS5" s="1"/>
      <c r="AT5" s="1"/>
      <c r="AU5" s="11"/>
      <c r="AV5" s="1"/>
      <c r="AW5" s="11"/>
      <c r="AX5" s="1"/>
      <c r="AY5" s="1"/>
      <c r="AZ5" s="13"/>
    </row>
    <row r="6" spans="1:53" ht="24.9" customHeight="1" x14ac:dyDescent="0.35">
      <c r="A6" s="118"/>
      <c r="B6" s="42" t="str">
        <f>IF(A6="", "", INDEX('قائمة الدول'!$B$2:$B$300,MATCH(A6,'قائمة الدول'!$A$2:$A$300,0)))</f>
        <v/>
      </c>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34" t="s">
        <v>234</v>
      </c>
    </row>
    <row r="7" spans="1:53" ht="24.9" customHeight="1" x14ac:dyDescent="0.35">
      <c r="A7" s="118"/>
      <c r="B7" s="42" t="str">
        <f>IF(A7="", "", INDEX('قائمة الدول'!$B$2:$B$300,MATCH(A7,'قائمة الدول'!$A$2:$A$300,0)))</f>
        <v/>
      </c>
      <c r="C7" s="49"/>
      <c r="D7" s="50"/>
      <c r="E7" s="50"/>
      <c r="F7" s="50"/>
      <c r="G7" s="50"/>
      <c r="H7" s="50"/>
      <c r="I7" s="50"/>
      <c r="J7" s="50"/>
      <c r="K7" s="50"/>
      <c r="L7" s="50"/>
      <c r="M7" s="50"/>
      <c r="N7" s="50"/>
      <c r="O7" s="50"/>
      <c r="P7" s="56"/>
      <c r="Q7" s="50"/>
      <c r="R7" s="50"/>
      <c r="S7" s="50"/>
      <c r="T7" s="50"/>
      <c r="U7" s="50"/>
      <c r="V7" s="50"/>
      <c r="W7" s="50"/>
      <c r="X7" s="50"/>
      <c r="Y7" s="56"/>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6"/>
      <c r="AZ7" s="50"/>
      <c r="BA7" s="34" t="s">
        <v>234</v>
      </c>
    </row>
    <row r="8" spans="1:53" ht="24.9" customHeight="1" x14ac:dyDescent="0.35">
      <c r="A8" s="118"/>
      <c r="B8" s="42" t="str">
        <f>IF(A8="", "", INDEX('قائمة الدول'!$B$2:$B$300,MATCH(A8,'قائمة الدول'!$A$2:$A$300,0)))</f>
        <v/>
      </c>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34" t="s">
        <v>234</v>
      </c>
    </row>
    <row r="9" spans="1:53" ht="24.9" customHeight="1" x14ac:dyDescent="0.35">
      <c r="A9" s="118"/>
      <c r="B9" s="42" t="str">
        <f>IF(A9="", "", INDEX('قائمة الدول'!$B$2:$B$300,MATCH(A9,'قائمة الدول'!$A$2:$A$300,0)))</f>
        <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34" t="s">
        <v>234</v>
      </c>
    </row>
    <row r="10" spans="1:53" ht="24.9" customHeight="1" x14ac:dyDescent="0.35">
      <c r="A10" s="118"/>
      <c r="B10" s="42" t="str">
        <f>IF(A10="", "", INDEX('قائمة الدول'!$B$2:$B$300,MATCH(A10,'قائمة الدول'!$A$2:$A$300,0)))</f>
        <v/>
      </c>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34" t="s">
        <v>234</v>
      </c>
    </row>
    <row r="11" spans="1:53" ht="24.9" customHeight="1" x14ac:dyDescent="0.35">
      <c r="A11" s="118"/>
      <c r="B11" s="42" t="str">
        <f>IF(A11="", "", INDEX('قائمة الدول'!$B$2:$B$300,MATCH(A11,'قائمة الدول'!$A$2:$A$300,0)))</f>
        <v/>
      </c>
      <c r="C11" s="49"/>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34" t="s">
        <v>234</v>
      </c>
    </row>
    <row r="12" spans="1:53" ht="24.9" customHeight="1" x14ac:dyDescent="0.35">
      <c r="A12" s="118"/>
      <c r="B12" s="42" t="str">
        <f>IF(A12="", "", INDEX('قائمة الدول'!$B$2:$B$300,MATCH(A12,'قائمة الدول'!$A$2:$A$300,0)))</f>
        <v/>
      </c>
      <c r="C12" s="49"/>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34" t="s">
        <v>234</v>
      </c>
    </row>
    <row r="13" spans="1:53" ht="24.9" customHeight="1" x14ac:dyDescent="0.35">
      <c r="A13" s="118"/>
      <c r="B13" s="42" t="str">
        <f>IF(A13="", "", INDEX('قائمة الدول'!$B$2:$B$300,MATCH(A13,'قائمة الدول'!$A$2:$A$300,0)))</f>
        <v/>
      </c>
      <c r="C13" s="49"/>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34" t="s">
        <v>234</v>
      </c>
    </row>
    <row r="14" spans="1:53" ht="24.9" customHeight="1" x14ac:dyDescent="0.35">
      <c r="A14" s="118"/>
      <c r="B14" s="42" t="str">
        <f>IF(A14="", "", INDEX('قائمة الدول'!$B$2:$B$300,MATCH(A14,'قائمة الدول'!$A$2:$A$300,0)))</f>
        <v/>
      </c>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34" t="s">
        <v>234</v>
      </c>
    </row>
    <row r="15" spans="1:53" ht="24.9" customHeight="1" x14ac:dyDescent="0.35">
      <c r="A15" s="118"/>
      <c r="B15" s="42" t="str">
        <f>IF(A15="", "", INDEX('قائمة الدول'!$B$2:$B$300,MATCH(A15,'قائمة الدول'!$A$2:$A$300,0)))</f>
        <v/>
      </c>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34" t="s">
        <v>234</v>
      </c>
    </row>
    <row r="16" spans="1:53" ht="24.9" customHeight="1" x14ac:dyDescent="0.35">
      <c r="A16" s="118"/>
      <c r="B16" s="42" t="str">
        <f>IF(A16="", "", INDEX('قائمة الدول'!$B$2:$B$300,MATCH(A16,'قائمة الدول'!$A$2:$A$300,0)))</f>
        <v/>
      </c>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34" t="s">
        <v>234</v>
      </c>
    </row>
    <row r="17" spans="1:53" ht="24.9" customHeight="1" x14ac:dyDescent="0.35">
      <c r="A17" s="118"/>
      <c r="B17" s="42" t="str">
        <f>IF(A17="", "", INDEX('قائمة الدول'!$B$2:$B$300,MATCH(A17,'قائمة الدول'!$A$2:$A$300,0)))</f>
        <v/>
      </c>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34" t="s">
        <v>234</v>
      </c>
    </row>
    <row r="18" spans="1:53" ht="24.9" customHeight="1" x14ac:dyDescent="0.35">
      <c r="A18" s="118"/>
      <c r="B18" s="42" t="str">
        <f>IF(A18="", "", INDEX('قائمة الدول'!$B$2:$B$300,MATCH(A18,'قائمة الدول'!$A$2:$A$300,0)))</f>
        <v/>
      </c>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34" t="s">
        <v>234</v>
      </c>
    </row>
    <row r="19" spans="1:53" ht="24.9" customHeight="1" x14ac:dyDescent="0.35">
      <c r="A19" s="118"/>
      <c r="B19" s="42" t="str">
        <f>IF(A19="", "", INDEX('قائمة الدول'!$B$2:$B$300,MATCH(A19,'قائمة الدول'!$A$2:$A$300,0)))</f>
        <v/>
      </c>
      <c r="C19" s="49"/>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34" t="s">
        <v>234</v>
      </c>
    </row>
    <row r="20" spans="1:53" ht="24.9" customHeight="1" x14ac:dyDescent="0.35">
      <c r="A20" s="118"/>
      <c r="B20" s="42" t="str">
        <f>IF(A20="", "", INDEX('قائمة الدول'!$B$2:$B$300,MATCH(A20,'قائمة الدول'!$A$2:$A$300,0)))</f>
        <v/>
      </c>
      <c r="C20" s="54"/>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34" t="s">
        <v>234</v>
      </c>
    </row>
    <row r="21" spans="1:53" ht="24.9" customHeight="1" x14ac:dyDescent="0.35">
      <c r="A21" s="118"/>
      <c r="B21" s="42" t="str">
        <f>IF(A21="", "", INDEX('قائمة الدول'!$B$2:$B$300,MATCH(A21,'قائمة الدول'!$A$2:$A$300,0)))</f>
        <v/>
      </c>
      <c r="C21" s="49"/>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34" t="s">
        <v>234</v>
      </c>
    </row>
    <row r="22" spans="1:53" ht="24.9" customHeight="1" x14ac:dyDescent="0.35">
      <c r="A22" s="118"/>
      <c r="B22" s="42" t="str">
        <f>IF(A22="", "", INDEX('قائمة الدول'!$B$2:$B$300,MATCH(A22,'قائمة الدول'!$A$2:$A$300,0)))</f>
        <v/>
      </c>
      <c r="C22" s="57"/>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34" t="s">
        <v>234</v>
      </c>
    </row>
    <row r="23" spans="1:53" ht="24.9" customHeight="1" x14ac:dyDescent="0.35">
      <c r="A23" s="118"/>
      <c r="B23" s="42" t="str">
        <f>IF(A23="", "", INDEX('قائمة الدول'!$B$2:$B$300,MATCH(A23,'قائمة الدول'!$A$2:$A$300,0)))</f>
        <v/>
      </c>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34" t="s">
        <v>234</v>
      </c>
    </row>
    <row r="24" spans="1:53" ht="24.9" customHeight="1" x14ac:dyDescent="0.35">
      <c r="A24" s="118"/>
      <c r="B24" s="42" t="str">
        <f>IF(A24="", "", INDEX('قائمة الدول'!$B$2:$B$300,MATCH(A24,'قائمة الدول'!$A$2:$A$300,0)))</f>
        <v/>
      </c>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34" t="s">
        <v>234</v>
      </c>
    </row>
    <row r="25" spans="1:53" ht="24.9" customHeight="1" x14ac:dyDescent="0.35">
      <c r="A25" s="118"/>
      <c r="B25" s="42" t="str">
        <f>IF(A25="", "", INDEX('قائمة الدول'!$B$2:$B$300,MATCH(A25,'قائمة الدول'!$A$2:$A$300,0)))</f>
        <v/>
      </c>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34" t="s">
        <v>234</v>
      </c>
    </row>
    <row r="26" spans="1:53" ht="24.9" customHeight="1" x14ac:dyDescent="0.35">
      <c r="A26" s="118"/>
      <c r="B26" s="42" t="str">
        <f>IF(A26="", "", INDEX('قائمة الدول'!$B$2:$B$300,MATCH(A26,'قائمة الدول'!$A$2:$A$300,0)))</f>
        <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34" t="s">
        <v>234</v>
      </c>
    </row>
    <row r="27" spans="1:53" ht="24.9" customHeight="1" x14ac:dyDescent="0.35">
      <c r="A27" s="118"/>
      <c r="B27" s="42" t="str">
        <f>IF(A27="", "", INDEX('قائمة الدول'!$B$2:$B$300,MATCH(A27,'قائمة الدول'!$A$2:$A$300,0)))</f>
        <v/>
      </c>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34" t="s">
        <v>234</v>
      </c>
    </row>
    <row r="28" spans="1:53" ht="24.9" customHeight="1" x14ac:dyDescent="0.35">
      <c r="A28" s="118"/>
      <c r="B28" s="42" t="str">
        <f>IF(A28="", "", INDEX('قائمة الدول'!$B$2:$B$300,MATCH(A28,'قائمة الدول'!$A$2:$A$300,0)))</f>
        <v/>
      </c>
      <c r="C28" s="49"/>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34" t="s">
        <v>234</v>
      </c>
    </row>
    <row r="29" spans="1:53" ht="24.9" customHeight="1" x14ac:dyDescent="0.35">
      <c r="A29" s="118"/>
      <c r="B29" s="42" t="str">
        <f>IF(A29="", "", INDEX('قائمة الدول'!$B$2:$B$300,MATCH(A29,'قائمة الدول'!$A$2:$A$300,0)))</f>
        <v/>
      </c>
      <c r="C29" s="49"/>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34" t="s">
        <v>234</v>
      </c>
    </row>
    <row r="30" spans="1:53" ht="24.9" customHeight="1" x14ac:dyDescent="0.35">
      <c r="A30" s="118"/>
      <c r="B30" s="42" t="str">
        <f>IF(A30="", "", INDEX('قائمة الدول'!$B$2:$B$300,MATCH(A30,'قائمة الدول'!$A$2:$A$300,0)))</f>
        <v/>
      </c>
      <c r="C30" s="49"/>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34" t="s">
        <v>234</v>
      </c>
    </row>
    <row r="31" spans="1:53" ht="24.9" customHeight="1" x14ac:dyDescent="0.35">
      <c r="A31" s="118"/>
      <c r="B31" s="42" t="str">
        <f>IF(A31="", "", INDEX('قائمة الدول'!$B$2:$B$300,MATCH(A31,'قائمة الدول'!$A$2:$A$300,0)))</f>
        <v/>
      </c>
      <c r="C31" s="49"/>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34" t="s">
        <v>234</v>
      </c>
    </row>
    <row r="32" spans="1:53" ht="24.9" customHeight="1" x14ac:dyDescent="0.35">
      <c r="A32" s="118"/>
      <c r="B32" s="42" t="str">
        <f>IF(A32="", "", INDEX('قائمة الدول'!$B$2:$B$300,MATCH(A32,'قائمة الدول'!$A$2:$A$300,0)))</f>
        <v/>
      </c>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34" t="s">
        <v>234</v>
      </c>
    </row>
    <row r="33" spans="1:53" ht="24.9" customHeight="1" x14ac:dyDescent="0.35">
      <c r="A33" s="118"/>
      <c r="B33" s="42" t="str">
        <f>IF(A33="", "", INDEX('قائمة الدول'!$B$2:$B$300,MATCH(A33,'قائمة الدول'!$A$2:$A$300,0)))</f>
        <v/>
      </c>
      <c r="C33" s="49"/>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34" t="s">
        <v>234</v>
      </c>
    </row>
    <row r="34" spans="1:53" ht="24.9" customHeight="1" x14ac:dyDescent="0.35">
      <c r="A34" s="118"/>
      <c r="B34" s="42" t="str">
        <f>IF(A34="", "", INDEX('قائمة الدول'!$B$2:$B$300,MATCH(A34,'قائمة الدول'!$A$2:$A$300,0)))</f>
        <v/>
      </c>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34" t="s">
        <v>234</v>
      </c>
    </row>
    <row r="35" spans="1:53" ht="24.9" customHeight="1" x14ac:dyDescent="0.35">
      <c r="A35" s="118"/>
      <c r="B35" s="42" t="str">
        <f>IF(A35="", "", INDEX('قائمة الدول'!$B$2:$B$300,MATCH(A35,'قائمة الدول'!$A$2:$A$300,0)))</f>
        <v/>
      </c>
      <c r="C35" s="49"/>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34" t="s">
        <v>234</v>
      </c>
    </row>
    <row r="36" spans="1:53" ht="24.9" customHeight="1" x14ac:dyDescent="0.35">
      <c r="A36" s="118"/>
      <c r="B36" s="42" t="str">
        <f>IF(A36="", "", INDEX('قائمة الدول'!$B$2:$B$300,MATCH(A36,'قائمة الدول'!$A$2:$A$300,0)))</f>
        <v/>
      </c>
      <c r="C36" s="4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34" t="s">
        <v>234</v>
      </c>
    </row>
    <row r="37" spans="1:53" ht="24.9" customHeight="1" x14ac:dyDescent="0.35">
      <c r="A37" s="118"/>
      <c r="B37" s="42" t="str">
        <f>IF(A37="", "", INDEX('قائمة الدول'!$B$2:$B$300,MATCH(A37,'قائمة الدول'!$A$2:$A$300,0)))</f>
        <v/>
      </c>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34" t="s">
        <v>234</v>
      </c>
    </row>
    <row r="38" spans="1:53" ht="24.9" customHeight="1" x14ac:dyDescent="0.35">
      <c r="A38" s="118"/>
      <c r="B38" s="42" t="str">
        <f>IF(A38="", "", INDEX('قائمة الدول'!$B$2:$B$300,MATCH(A38,'قائمة الدول'!$A$2:$A$300,0)))</f>
        <v/>
      </c>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34" t="s">
        <v>234</v>
      </c>
    </row>
    <row r="39" spans="1:53" ht="24.9" customHeight="1" x14ac:dyDescent="0.35">
      <c r="A39" s="118"/>
      <c r="B39" s="42" t="str">
        <f>IF(A39="", "", INDEX('قائمة الدول'!$B$2:$B$300,MATCH(A39,'قائمة الدول'!$A$2:$A$300,0)))</f>
        <v/>
      </c>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34" t="s">
        <v>234</v>
      </c>
    </row>
    <row r="40" spans="1:53" ht="24.9" customHeight="1" x14ac:dyDescent="0.35">
      <c r="A40" s="118"/>
      <c r="B40" s="42" t="str">
        <f>IF(A40="", "", INDEX('قائمة الدول'!$B$2:$B$300,MATCH(A40,'قائمة الدول'!$A$2:$A$300,0)))</f>
        <v/>
      </c>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34" t="s">
        <v>234</v>
      </c>
    </row>
    <row r="41" spans="1:53" ht="24.9" customHeight="1" x14ac:dyDescent="0.35">
      <c r="A41" s="118"/>
      <c r="B41" s="42" t="str">
        <f>IF(A41="", "", INDEX('قائمة الدول'!$B$2:$B$300,MATCH(A41,'قائمة الدول'!$A$2:$A$300,0)))</f>
        <v/>
      </c>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34" t="s">
        <v>234</v>
      </c>
    </row>
    <row r="42" spans="1:53" ht="24.9" customHeight="1" x14ac:dyDescent="0.35">
      <c r="A42" s="118"/>
      <c r="B42" s="42" t="str">
        <f>IF(A42="", "", INDEX('قائمة الدول'!$B$2:$B$300,MATCH(A42,'قائمة الدول'!$A$2:$A$300,0)))</f>
        <v/>
      </c>
      <c r="C42" s="49"/>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34" t="s">
        <v>234</v>
      </c>
    </row>
    <row r="43" spans="1:53" ht="24.9" customHeight="1" x14ac:dyDescent="0.35">
      <c r="A43" s="118"/>
      <c r="B43" s="42" t="str">
        <f>IF(A43="", "", INDEX('قائمة الدول'!$B$2:$B$300,MATCH(A43,'قائمة الدول'!$A$2:$A$300,0)))</f>
        <v/>
      </c>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34" t="s">
        <v>234</v>
      </c>
    </row>
    <row r="44" spans="1:53" ht="24.9" customHeight="1" x14ac:dyDescent="0.35">
      <c r="A44" s="118"/>
      <c r="B44" s="42" t="str">
        <f>IF(A44="", "", INDEX('قائمة الدول'!$B$2:$B$300,MATCH(A44,'قائمة الدول'!$A$2:$A$300,0)))</f>
        <v/>
      </c>
      <c r="C44" s="4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34" t="s">
        <v>234</v>
      </c>
    </row>
    <row r="45" spans="1:53" ht="24.9" customHeight="1" x14ac:dyDescent="0.35">
      <c r="A45" s="118"/>
      <c r="B45" s="42" t="str">
        <f>IF(A45="", "", INDEX('قائمة الدول'!$B$2:$B$300,MATCH(A45,'قائمة الدول'!$A$2:$A$300,0)))</f>
        <v/>
      </c>
      <c r="C45" s="49"/>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34" t="s">
        <v>234</v>
      </c>
    </row>
    <row r="46" spans="1:53" ht="24.9" customHeight="1" x14ac:dyDescent="0.35">
      <c r="A46" s="118"/>
      <c r="B46" s="42" t="str">
        <f>IF(A46="", "", INDEX('قائمة الدول'!$B$2:$B$300,MATCH(A46,'قائمة الدول'!$A$2:$A$300,0)))</f>
        <v/>
      </c>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34" t="s">
        <v>234</v>
      </c>
    </row>
    <row r="47" spans="1:53" ht="24.9" customHeight="1" x14ac:dyDescent="0.35">
      <c r="A47" s="118"/>
      <c r="B47" s="42" t="str">
        <f>IF(A47="", "", INDEX('قائمة الدول'!$B$2:$B$300,MATCH(A47,'قائمة الدول'!$A$2:$A$300,0)))</f>
        <v/>
      </c>
      <c r="C47" s="49"/>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34" t="s">
        <v>234</v>
      </c>
    </row>
    <row r="48" spans="1:53" ht="24.9" customHeight="1" x14ac:dyDescent="0.35">
      <c r="A48" s="118"/>
      <c r="B48" s="42" t="str">
        <f>IF(A48="", "", INDEX('قائمة الدول'!$B$2:$B$300,MATCH(A48,'قائمة الدول'!$A$2:$A$300,0)))</f>
        <v/>
      </c>
      <c r="C48" s="49"/>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34" t="s">
        <v>234</v>
      </c>
    </row>
    <row r="49" spans="1:53" ht="24.9" customHeight="1" x14ac:dyDescent="0.35">
      <c r="A49" s="118"/>
      <c r="B49" s="42" t="str">
        <f>IF(A49="", "", INDEX('قائمة الدول'!$B$2:$B$300,MATCH(A49,'قائمة الدول'!$A$2:$A$300,0)))</f>
        <v/>
      </c>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34" t="s">
        <v>234</v>
      </c>
    </row>
    <row r="50" spans="1:53" ht="24.9" customHeight="1" x14ac:dyDescent="0.35">
      <c r="A50" s="118"/>
      <c r="B50" s="42" t="str">
        <f>IF(A50="", "", INDEX('قائمة الدول'!$B$2:$B$300,MATCH(A50,'قائمة الدول'!$A$2:$A$300,0)))</f>
        <v/>
      </c>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34" t="s">
        <v>234</v>
      </c>
    </row>
    <row r="51" spans="1:53" ht="24.9" customHeight="1" x14ac:dyDescent="0.35">
      <c r="A51" s="118"/>
      <c r="B51" s="42" t="str">
        <f>IF(A51="", "", INDEX('قائمة الدول'!$B$2:$B$300,MATCH(A51,'قائمة الدول'!$A$2:$A$300,0)))</f>
        <v/>
      </c>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34" t="s">
        <v>234</v>
      </c>
    </row>
    <row r="52" spans="1:53" ht="24.9" customHeight="1" x14ac:dyDescent="0.35">
      <c r="A52" s="118"/>
      <c r="B52" s="42" t="str">
        <f>IF(A52="", "", INDEX('قائمة الدول'!$B$2:$B$300,MATCH(A52,'قائمة الدول'!$A$2:$A$300,0)))</f>
        <v/>
      </c>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34" t="s">
        <v>234</v>
      </c>
    </row>
    <row r="53" spans="1:53" ht="24.9" customHeight="1" x14ac:dyDescent="0.35">
      <c r="A53" s="118"/>
      <c r="B53" s="42" t="str">
        <f>IF(A53="", "", INDEX('قائمة الدول'!$B$2:$B$300,MATCH(A53,'قائمة الدول'!$A$2:$A$300,0)))</f>
        <v/>
      </c>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34" t="s">
        <v>234</v>
      </c>
    </row>
    <row r="54" spans="1:53" ht="24.9" customHeight="1" x14ac:dyDescent="0.35">
      <c r="A54" s="118"/>
      <c r="B54" s="42" t="str">
        <f>IF(A54="", "", INDEX('قائمة الدول'!$B$2:$B$300,MATCH(A54,'قائمة الدول'!$A$2:$A$300,0)))</f>
        <v/>
      </c>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34" t="s">
        <v>234</v>
      </c>
    </row>
    <row r="55" spans="1:53" ht="24.9" customHeight="1" x14ac:dyDescent="0.35">
      <c r="A55" s="118"/>
      <c r="B55" s="42" t="str">
        <f>IF(A55="", "", INDEX('قائمة الدول'!$B$2:$B$300,MATCH(A55,'قائمة الدول'!$A$2:$A$300,0)))</f>
        <v/>
      </c>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34" t="s">
        <v>234</v>
      </c>
    </row>
    <row r="56" spans="1:53" ht="24.9" customHeight="1" x14ac:dyDescent="0.35">
      <c r="A56" s="118"/>
      <c r="B56" s="42" t="str">
        <f>IF(A56="", "", INDEX('قائمة الدول'!$B$2:$B$300,MATCH(A56,'قائمة الدول'!$A$2:$A$300,0)))</f>
        <v/>
      </c>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34" t="s">
        <v>234</v>
      </c>
    </row>
    <row r="57" spans="1:53" ht="24.9" customHeight="1" x14ac:dyDescent="0.35">
      <c r="A57" s="118"/>
      <c r="B57" s="42" t="str">
        <f>IF(A57="", "", INDEX('قائمة الدول'!$B$2:$B$300,MATCH(A57,'قائمة الدول'!$A$2:$A$300,0)))</f>
        <v/>
      </c>
      <c r="C57" s="49"/>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34" t="s">
        <v>234</v>
      </c>
    </row>
    <row r="58" spans="1:53" ht="24.9" customHeight="1" x14ac:dyDescent="0.35">
      <c r="A58" s="118"/>
      <c r="B58" s="42" t="str">
        <f>IF(A58="", "", INDEX('قائمة الدول'!$B$2:$B$300,MATCH(A58,'قائمة الدول'!$A$2:$A$300,0)))</f>
        <v/>
      </c>
      <c r="C58" s="49"/>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34" t="s">
        <v>234</v>
      </c>
    </row>
    <row r="59" spans="1:53" ht="24.9" customHeight="1" x14ac:dyDescent="0.35">
      <c r="A59" s="118"/>
      <c r="B59" s="42" t="str">
        <f>IF(A59="", "", INDEX('قائمة الدول'!$B$2:$B$300,MATCH(A59,'قائمة الدول'!$A$2:$A$300,0)))</f>
        <v/>
      </c>
      <c r="C59" s="49"/>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34" t="s">
        <v>234</v>
      </c>
    </row>
    <row r="60" spans="1:53" ht="24.9" customHeight="1" x14ac:dyDescent="0.35">
      <c r="A60" s="118"/>
      <c r="B60" s="42" t="str">
        <f>IF(A60="", "", INDEX('قائمة الدول'!$B$2:$B$300,MATCH(A60,'قائمة الدول'!$A$2:$A$300,0)))</f>
        <v/>
      </c>
      <c r="C60" s="4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34" t="s">
        <v>234</v>
      </c>
    </row>
    <row r="61" spans="1:53" ht="24.9" customHeight="1" x14ac:dyDescent="0.35">
      <c r="A61" s="118"/>
      <c r="B61" s="42" t="str">
        <f>IF(A61="", "", INDEX('قائمة الدول'!$B$2:$B$300,MATCH(A61,'قائمة الدول'!$A$2:$A$300,0)))</f>
        <v/>
      </c>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34" t="s">
        <v>234</v>
      </c>
    </row>
    <row r="62" spans="1:53" ht="24.9" customHeight="1" x14ac:dyDescent="0.35">
      <c r="A62" s="118"/>
      <c r="B62" s="42" t="str">
        <f>IF(A62="", "", INDEX('قائمة الدول'!$B$2:$B$300,MATCH(A62,'قائمة الدول'!$A$2:$A$300,0)))</f>
        <v/>
      </c>
      <c r="C62" s="49"/>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34" t="s">
        <v>234</v>
      </c>
    </row>
    <row r="63" spans="1:53" ht="24.9" customHeight="1" x14ac:dyDescent="0.35">
      <c r="A63" s="118"/>
      <c r="B63" s="42" t="str">
        <f>IF(A63="", "", INDEX('قائمة الدول'!$B$2:$B$300,MATCH(A63,'قائمة الدول'!$A$2:$A$300,0)))</f>
        <v/>
      </c>
      <c r="C63" s="49"/>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34" t="s">
        <v>234</v>
      </c>
    </row>
    <row r="64" spans="1:53" ht="24.9" customHeight="1" x14ac:dyDescent="0.35">
      <c r="A64" s="118"/>
      <c r="B64" s="42" t="str">
        <f>IF(A64="", "", INDEX('قائمة الدول'!$B$2:$B$300,MATCH(A64,'قائمة الدول'!$A$2:$A$300,0)))</f>
        <v/>
      </c>
      <c r="C64" s="49"/>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34" t="s">
        <v>234</v>
      </c>
    </row>
    <row r="65" spans="1:53" ht="24.9" customHeight="1" x14ac:dyDescent="0.35">
      <c r="A65" s="118"/>
      <c r="B65" s="42" t="str">
        <f>IF(A65="", "", INDEX('قائمة الدول'!$B$2:$B$300,MATCH(A65,'قائمة الدول'!$A$2:$A$300,0)))</f>
        <v/>
      </c>
      <c r="C65" s="49"/>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34" t="s">
        <v>234</v>
      </c>
    </row>
    <row r="66" spans="1:53" ht="24.9" customHeight="1" x14ac:dyDescent="0.35">
      <c r="A66" s="118"/>
      <c r="B66" s="42" t="str">
        <f>IF(A66="", "", INDEX('قائمة الدول'!$B$2:$B$300,MATCH(A66,'قائمة الدول'!$A$2:$A$300,0)))</f>
        <v/>
      </c>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34" t="s">
        <v>234</v>
      </c>
    </row>
    <row r="67" spans="1:53" ht="24.9" customHeight="1" x14ac:dyDescent="0.35">
      <c r="A67" s="118"/>
      <c r="B67" s="42" t="str">
        <f>IF(A67="", "", INDEX('قائمة الدول'!$B$2:$B$300,MATCH(A67,'قائمة الدول'!$A$2:$A$300,0)))</f>
        <v/>
      </c>
      <c r="C67" s="49"/>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34" t="s">
        <v>234</v>
      </c>
    </row>
    <row r="68" spans="1:53" ht="24.9" customHeight="1" x14ac:dyDescent="0.35">
      <c r="A68" s="118"/>
      <c r="B68" s="42" t="str">
        <f>IF(A68="", "", INDEX('قائمة الدول'!$B$2:$B$300,MATCH(A68,'قائمة الدول'!$A$2:$A$300,0)))</f>
        <v/>
      </c>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34" t="s">
        <v>234</v>
      </c>
    </row>
    <row r="69" spans="1:53" ht="24.9" customHeight="1" x14ac:dyDescent="0.35">
      <c r="A69" s="118"/>
      <c r="B69" s="42" t="str">
        <f>IF(A69="", "", INDEX('قائمة الدول'!$B$2:$B$300,MATCH(A69,'قائمة الدول'!$A$2:$A$300,0)))</f>
        <v/>
      </c>
      <c r="C69" s="49"/>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34" t="s">
        <v>234</v>
      </c>
    </row>
    <row r="70" spans="1:53" ht="24.9" customHeight="1" x14ac:dyDescent="0.35">
      <c r="A70" s="118"/>
      <c r="B70" s="42" t="str">
        <f>IF(A70="", "", INDEX('قائمة الدول'!$B$2:$B$300,MATCH(A70,'قائمة الدول'!$A$2:$A$300,0)))</f>
        <v/>
      </c>
      <c r="C70" s="49"/>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34" t="s">
        <v>234</v>
      </c>
    </row>
    <row r="71" spans="1:53" ht="24.9" customHeight="1" x14ac:dyDescent="0.35">
      <c r="A71" s="118"/>
      <c r="B71" s="42" t="str">
        <f>IF(A71="", "", INDEX('قائمة الدول'!$B$2:$B$300,MATCH(A71,'قائمة الدول'!$A$2:$A$300,0)))</f>
        <v/>
      </c>
      <c r="C71" s="49"/>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34" t="s">
        <v>234</v>
      </c>
    </row>
    <row r="72" spans="1:53" ht="24.9" customHeight="1" x14ac:dyDescent="0.35">
      <c r="A72" s="118"/>
      <c r="B72" s="42" t="str">
        <f>IF(A72="", "", INDEX('قائمة الدول'!$B$2:$B$300,MATCH(A72,'قائمة الدول'!$A$2:$A$300,0)))</f>
        <v/>
      </c>
      <c r="C72" s="49"/>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34" t="s">
        <v>234</v>
      </c>
    </row>
    <row r="73" spans="1:53" ht="24.9" customHeight="1" x14ac:dyDescent="0.35">
      <c r="A73" s="118"/>
      <c r="B73" s="42" t="str">
        <f>IF(A73="", "", INDEX('قائمة الدول'!$B$2:$B$300,MATCH(A73,'قائمة الدول'!$A$2:$A$300,0)))</f>
        <v/>
      </c>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34" t="s">
        <v>234</v>
      </c>
    </row>
    <row r="74" spans="1:53" ht="24.9" customHeight="1" x14ac:dyDescent="0.35">
      <c r="A74" s="118"/>
      <c r="B74" s="42" t="str">
        <f>IF(A74="", "", INDEX('قائمة الدول'!$B$2:$B$300,MATCH(A74,'قائمة الدول'!$A$2:$A$300,0)))</f>
        <v/>
      </c>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34" t="s">
        <v>234</v>
      </c>
    </row>
    <row r="75" spans="1:53" ht="24.9" customHeight="1" x14ac:dyDescent="0.35">
      <c r="A75" s="118"/>
      <c r="B75" s="42" t="str">
        <f>IF(A75="", "", INDEX('قائمة الدول'!$B$2:$B$300,MATCH(A75,'قائمة الدول'!$A$2:$A$300,0)))</f>
        <v/>
      </c>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34" t="s">
        <v>234</v>
      </c>
    </row>
    <row r="76" spans="1:53" ht="24.9" customHeight="1" x14ac:dyDescent="0.35">
      <c r="A76" s="118"/>
      <c r="B76" s="42" t="str">
        <f>IF(A76="", "", INDEX('قائمة الدول'!$B$2:$B$300,MATCH(A76,'قائمة الدول'!$A$2:$A$300,0)))</f>
        <v/>
      </c>
      <c r="C76" s="49"/>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34" t="s">
        <v>234</v>
      </c>
    </row>
    <row r="77" spans="1:53" ht="24.9" customHeight="1" x14ac:dyDescent="0.35">
      <c r="A77" s="118"/>
      <c r="B77" s="42" t="str">
        <f>IF(A77="", "", INDEX('قائمة الدول'!$B$2:$B$300,MATCH(A77,'قائمة الدول'!$A$2:$A$300,0)))</f>
        <v/>
      </c>
      <c r="C77" s="49"/>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34" t="s">
        <v>234</v>
      </c>
    </row>
    <row r="78" spans="1:53" ht="24.9" customHeight="1" x14ac:dyDescent="0.35">
      <c r="A78" s="118"/>
      <c r="B78" s="42" t="str">
        <f>IF(A78="", "", INDEX('قائمة الدول'!$B$2:$B$300,MATCH(A78,'قائمة الدول'!$A$2:$A$300,0)))</f>
        <v/>
      </c>
      <c r="C78" s="49"/>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34" t="s">
        <v>234</v>
      </c>
    </row>
    <row r="79" spans="1:53" ht="24.9" customHeight="1" x14ac:dyDescent="0.35">
      <c r="A79" s="118"/>
      <c r="B79" s="42" t="str">
        <f>IF(A79="", "", INDEX('قائمة الدول'!$B$2:$B$300,MATCH(A79,'قائمة الدول'!$A$2:$A$300,0)))</f>
        <v/>
      </c>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34" t="s">
        <v>234</v>
      </c>
    </row>
    <row r="80" spans="1:53" ht="24.9" customHeight="1" x14ac:dyDescent="0.35">
      <c r="A80" s="118"/>
      <c r="B80" s="42" t="str">
        <f>IF(A80="", "", INDEX('قائمة الدول'!$B$2:$B$300,MATCH(A80,'قائمة الدول'!$A$2:$A$300,0)))</f>
        <v/>
      </c>
      <c r="C80" s="49"/>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34" t="s">
        <v>234</v>
      </c>
    </row>
    <row r="81" spans="1:53" ht="24.9" customHeight="1" x14ac:dyDescent="0.35">
      <c r="A81" s="118"/>
      <c r="B81" s="42" t="str">
        <f>IF(A81="", "", INDEX('قائمة الدول'!$B$2:$B$300,MATCH(A81,'قائمة الدول'!$A$2:$A$300,0)))</f>
        <v/>
      </c>
      <c r="C81" s="49"/>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34" t="s">
        <v>234</v>
      </c>
    </row>
    <row r="82" spans="1:53" ht="24.9" customHeight="1" x14ac:dyDescent="0.35">
      <c r="A82" s="118"/>
      <c r="B82" s="42" t="str">
        <f>IF(A82="", "", INDEX('قائمة الدول'!$B$2:$B$300,MATCH(A82,'قائمة الدول'!$A$2:$A$300,0)))</f>
        <v/>
      </c>
      <c r="C82" s="49"/>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34" t="s">
        <v>234</v>
      </c>
    </row>
    <row r="83" spans="1:53" ht="24.9" customHeight="1" x14ac:dyDescent="0.35">
      <c r="A83" s="118"/>
      <c r="B83" s="42" t="str">
        <f>IF(A83="", "", INDEX('قائمة الدول'!$B$2:$B$300,MATCH(A83,'قائمة الدول'!$A$2:$A$300,0)))</f>
        <v/>
      </c>
      <c r="C83" s="49"/>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34" t="s">
        <v>234</v>
      </c>
    </row>
    <row r="84" spans="1:53" ht="24.9" customHeight="1" x14ac:dyDescent="0.35">
      <c r="A84" s="118"/>
      <c r="B84" s="42" t="str">
        <f>IF(A84="", "", INDEX('قائمة الدول'!$B$2:$B$300,MATCH(A84,'قائمة الدول'!$A$2:$A$300,0)))</f>
        <v/>
      </c>
      <c r="C84" s="49"/>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34" t="s">
        <v>234</v>
      </c>
    </row>
    <row r="85" spans="1:53" ht="24.9" customHeight="1" x14ac:dyDescent="0.35">
      <c r="A85" s="118"/>
      <c r="B85" s="42" t="str">
        <f>IF(A85="", "", INDEX('قائمة الدول'!$B$2:$B$300,MATCH(A85,'قائمة الدول'!$A$2:$A$300,0)))</f>
        <v/>
      </c>
      <c r="C85" s="49"/>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34" t="s">
        <v>234</v>
      </c>
    </row>
    <row r="86" spans="1:53" ht="24.9" customHeight="1" x14ac:dyDescent="0.35">
      <c r="A86" s="118"/>
      <c r="B86" s="42" t="str">
        <f>IF(A86="", "", INDEX('قائمة الدول'!$B$2:$B$300,MATCH(A86,'قائمة الدول'!$A$2:$A$300,0)))</f>
        <v/>
      </c>
      <c r="C86" s="49"/>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34" t="s">
        <v>234</v>
      </c>
    </row>
    <row r="87" spans="1:53" ht="24.9" customHeight="1" x14ac:dyDescent="0.35">
      <c r="A87" s="118"/>
      <c r="B87" s="42" t="str">
        <f>IF(A87="", "", INDEX('قائمة الدول'!$B$2:$B$300,MATCH(A87,'قائمة الدول'!$A$2:$A$300,0)))</f>
        <v/>
      </c>
      <c r="C87" s="49"/>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34" t="s">
        <v>234</v>
      </c>
    </row>
    <row r="88" spans="1:53" ht="24.9" customHeight="1" x14ac:dyDescent="0.35">
      <c r="A88" s="118"/>
      <c r="B88" s="42" t="str">
        <f>IF(A88="", "", INDEX('قائمة الدول'!$B$2:$B$300,MATCH(A88,'قائمة الدول'!$A$2:$A$300,0)))</f>
        <v/>
      </c>
      <c r="C88" s="49"/>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34" t="s">
        <v>234</v>
      </c>
    </row>
    <row r="89" spans="1:53" ht="24.9" customHeight="1" x14ac:dyDescent="0.35">
      <c r="A89" s="118"/>
      <c r="B89" s="42" t="str">
        <f>IF(A89="", "", INDEX('قائمة الدول'!$B$2:$B$300,MATCH(A89,'قائمة الدول'!$A$2:$A$300,0)))</f>
        <v/>
      </c>
      <c r="C89" s="49"/>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34" t="s">
        <v>234</v>
      </c>
    </row>
    <row r="90" spans="1:53" ht="24.9" customHeight="1" x14ac:dyDescent="0.35">
      <c r="A90" s="118"/>
      <c r="B90" s="42" t="str">
        <f>IF(A90="", "", INDEX('قائمة الدول'!$B$2:$B$300,MATCH(A90,'قائمة الدول'!$A$2:$A$300,0)))</f>
        <v/>
      </c>
      <c r="C90" s="49"/>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34" t="s">
        <v>234</v>
      </c>
    </row>
    <row r="91" spans="1:53" ht="24.9" customHeight="1" x14ac:dyDescent="0.35">
      <c r="A91" s="118"/>
      <c r="B91" s="42" t="str">
        <f>IF(A91="", "", INDEX('قائمة الدول'!$B$2:$B$300,MATCH(A91,'قائمة الدول'!$A$2:$A$300,0)))</f>
        <v/>
      </c>
      <c r="C91" s="49"/>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34" t="s">
        <v>234</v>
      </c>
    </row>
    <row r="92" spans="1:53" ht="24.9" customHeight="1" x14ac:dyDescent="0.35">
      <c r="A92" s="118"/>
      <c r="B92" s="42" t="str">
        <f>IF(A92="", "", INDEX('قائمة الدول'!$B$2:$B$300,MATCH(A92,'قائمة الدول'!$A$2:$A$300,0)))</f>
        <v/>
      </c>
      <c r="C92" s="49"/>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34" t="s">
        <v>234</v>
      </c>
    </row>
    <row r="93" spans="1:53" ht="24.9" customHeight="1" x14ac:dyDescent="0.35">
      <c r="A93" s="118"/>
      <c r="B93" s="42" t="str">
        <f>IF(A93="", "", INDEX('قائمة الدول'!$B$2:$B$300,MATCH(A93,'قائمة الدول'!$A$2:$A$300,0)))</f>
        <v/>
      </c>
      <c r="C93" s="49"/>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34" t="s">
        <v>234</v>
      </c>
    </row>
    <row r="94" spans="1:53" ht="24.9" customHeight="1" x14ac:dyDescent="0.35">
      <c r="A94" s="118"/>
      <c r="B94" s="42" t="str">
        <f>IF(A94="", "", INDEX('قائمة الدول'!$B$2:$B$300,MATCH(A94,'قائمة الدول'!$A$2:$A$300,0)))</f>
        <v/>
      </c>
      <c r="C94" s="49"/>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34" t="s">
        <v>234</v>
      </c>
    </row>
    <row r="95" spans="1:53" ht="24.9" customHeight="1" x14ac:dyDescent="0.35">
      <c r="A95" s="118"/>
      <c r="B95" s="42" t="str">
        <f>IF(A95="", "", INDEX('قائمة الدول'!$B$2:$B$300,MATCH(A95,'قائمة الدول'!$A$2:$A$300,0)))</f>
        <v/>
      </c>
      <c r="C95" s="49"/>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34" t="s">
        <v>234</v>
      </c>
    </row>
    <row r="96" spans="1:53" ht="24.9" customHeight="1" x14ac:dyDescent="0.35">
      <c r="A96" s="118"/>
      <c r="B96" s="42" t="str">
        <f>IF(A96="", "", INDEX('قائمة الدول'!$B$2:$B$300,MATCH(A96,'قائمة الدول'!$A$2:$A$300,0)))</f>
        <v/>
      </c>
      <c r="C96" s="49"/>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34" t="s">
        <v>234</v>
      </c>
    </row>
    <row r="97" spans="1:53" ht="24.9" customHeight="1" x14ac:dyDescent="0.35">
      <c r="A97" s="118"/>
      <c r="B97" s="42" t="str">
        <f>IF(A97="", "", INDEX('قائمة الدول'!$B$2:$B$300,MATCH(A97,'قائمة الدول'!$A$2:$A$300,0)))</f>
        <v/>
      </c>
      <c r="C97" s="49"/>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34" t="s">
        <v>234</v>
      </c>
    </row>
    <row r="98" spans="1:53" ht="24.9" customHeight="1" x14ac:dyDescent="0.35">
      <c r="A98" s="118"/>
      <c r="B98" s="42" t="str">
        <f>IF(A98="", "", INDEX('قائمة الدول'!$B$2:$B$300,MATCH(A98,'قائمة الدول'!$A$2:$A$300,0)))</f>
        <v/>
      </c>
      <c r="C98" s="49"/>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34" t="s">
        <v>234</v>
      </c>
    </row>
    <row r="99" spans="1:53" ht="24.9" customHeight="1" x14ac:dyDescent="0.35">
      <c r="A99" s="118"/>
      <c r="B99" s="42" t="str">
        <f>IF(A99="", "", INDEX('قائمة الدول'!$B$2:$B$300,MATCH(A99,'قائمة الدول'!$A$2:$A$300,0)))</f>
        <v/>
      </c>
      <c r="C99" s="49"/>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34" t="s">
        <v>234</v>
      </c>
    </row>
    <row r="100" spans="1:53" ht="24.9" customHeight="1" x14ac:dyDescent="0.35">
      <c r="A100" s="118"/>
      <c r="B100" s="42" t="str">
        <f>IF(A100="", "", INDEX('قائمة الدول'!$B$2:$B$300,MATCH(A100,'قائمة الدول'!$A$2:$A$300,0)))</f>
        <v/>
      </c>
      <c r="C100" s="49"/>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34" t="s">
        <v>234</v>
      </c>
    </row>
    <row r="101" spans="1:53" ht="24.9" customHeight="1" x14ac:dyDescent="0.35">
      <c r="A101" s="118"/>
      <c r="B101" s="42" t="str">
        <f>IF(A101="", "", INDEX('قائمة الدول'!$B$2:$B$300,MATCH(A101,'قائمة الدول'!$A$2:$A$300,0)))</f>
        <v/>
      </c>
      <c r="C101" s="49"/>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34" t="s">
        <v>234</v>
      </c>
    </row>
    <row r="102" spans="1:53" ht="24.9" customHeight="1" x14ac:dyDescent="0.35">
      <c r="A102" s="118"/>
      <c r="B102" s="42" t="str">
        <f>IF(A102="", "", INDEX('قائمة الدول'!$B$2:$B$300,MATCH(A102,'قائمة الدول'!$A$2:$A$300,0)))</f>
        <v/>
      </c>
      <c r="C102" s="49"/>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34" t="s">
        <v>234</v>
      </c>
    </row>
    <row r="103" spans="1:53" ht="24.9" customHeight="1" x14ac:dyDescent="0.35">
      <c r="A103" s="118"/>
      <c r="B103" s="42" t="str">
        <f>IF(A103="", "", INDEX('قائمة الدول'!$B$2:$B$300,MATCH(A103,'قائمة الدول'!$A$2:$A$300,0)))</f>
        <v/>
      </c>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34" t="s">
        <v>234</v>
      </c>
    </row>
    <row r="104" spans="1:53" ht="24.9" customHeight="1" x14ac:dyDescent="0.35">
      <c r="A104" s="118"/>
      <c r="B104" s="42" t="str">
        <f>IF(A104="", "", INDEX('قائمة الدول'!$B$2:$B$300,MATCH(A104,'قائمة الدول'!$A$2:$A$300,0)))</f>
        <v/>
      </c>
      <c r="C104" s="49"/>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34" t="s">
        <v>234</v>
      </c>
    </row>
    <row r="105" spans="1:53" ht="24.9" customHeight="1" x14ac:dyDescent="0.35">
      <c r="A105" s="118"/>
      <c r="B105" s="42" t="str">
        <f>IF(A105="", "", INDEX('قائمة الدول'!$B$2:$B$300,MATCH(A105,'قائمة الدول'!$A$2:$A$300,0)))</f>
        <v/>
      </c>
      <c r="C105" s="49"/>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34" t="s">
        <v>234</v>
      </c>
    </row>
    <row r="106" spans="1:53" ht="15.5" hidden="1" x14ac:dyDescent="0.35"/>
  </sheetData>
  <sheetProtection algorithmName="SHA-512" hashValue="bBR5CGP1pSKS3z0SCLWFluKObPcaaxXUtzW27Yt4x6HjIeW6AQAA3s+E2I4COJi3CQUMMeRhVAlN8nb7nBiP4w==" saltValue="5ZHYV61ccxl5wnA2aHEcTg=="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700-000001000000}"/>
    <dataValidation type="decimal" allowBlank="1" errorTitle="Invalid Number" error="Please enter a valid number (000,000.000)" promptTitle="Enter Grams" prompt="using format 000,000.000" sqref="C4:AZ4" xr:uid="{00000000-0002-0000-0700-000002000000}">
      <formula1>0</formula1>
      <formula2>1000000000000000</formula2>
    </dataValidation>
    <dataValidation allowBlank="1" showInputMessage="1" showErrorMessage="1" prompt="كيلوغرام" sqref="C6:AZ105" xr:uid="{B72CE0A3-79FB-448A-8BFC-3CD50C38357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700-000004000000}">
          <x14:formula1>
            <xm:f>'مواد الجدولين ١ و٢'!$A$2:$A$87</xm:f>
          </x14:formula1>
          <xm:sqref>C2:AZ2</xm:sqref>
        </x14:dataValidation>
        <x14:dataValidation type="list" allowBlank="1" showInputMessage="1" showErrorMessage="1" errorTitle="Invalid Country" error="Please select from the list or enter a valid country" xr:uid="{00000000-0002-0000-0700-000003000000}">
          <x14:formula1>
            <xm:f>'قائمة الدول'!$A$2:$A$225</xm:f>
          </x14:formula1>
          <xm:sqref>A6:A105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BA106"/>
  <sheetViews>
    <sheetView showGridLines="0" rightToLeft="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75" customHeight="1" zeroHeight="1" x14ac:dyDescent="0.35"/>
  <cols>
    <col min="1" max="1" width="31.9140625" style="34" customWidth="1"/>
    <col min="2" max="2" width="5.9140625" style="6" customWidth="1"/>
    <col min="3" max="52" width="25.58203125" style="34" customWidth="1"/>
    <col min="53" max="53" width="0" style="34" hidden="1" customWidth="1"/>
    <col min="54" max="16384" width="9" style="34" hidden="1"/>
  </cols>
  <sheetData>
    <row r="1" spans="1:53" s="17" customFormat="1" ht="69" customHeight="1" x14ac:dyDescent="0.35">
      <c r="A1" s="99" t="s">
        <v>601</v>
      </c>
      <c r="B1" s="15"/>
      <c r="C1" s="146" t="s">
        <v>607</v>
      </c>
      <c r="D1" s="146"/>
      <c r="E1" s="146"/>
      <c r="F1" s="146"/>
      <c r="G1" s="16"/>
      <c r="AA1" s="16"/>
      <c r="AB1" s="16"/>
      <c r="AC1" s="16"/>
      <c r="AD1" s="16"/>
      <c r="AE1" s="16"/>
      <c r="AF1" s="16"/>
      <c r="AG1" s="16"/>
      <c r="AH1" s="16"/>
      <c r="AI1" s="16"/>
    </row>
    <row r="2" spans="1:53" s="17" customFormat="1" ht="42" x14ac:dyDescent="0.35">
      <c r="A2" s="100" t="s">
        <v>602</v>
      </c>
      <c r="B2" s="20"/>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row>
    <row r="3" spans="1:53" s="17" customFormat="1" ht="21" x14ac:dyDescent="0.35">
      <c r="A3" s="101" t="s">
        <v>605</v>
      </c>
      <c r="B3" s="18"/>
      <c r="C3" s="19" t="str">
        <f>IF(C2="", "", INDEX('مواد الجدولين ٣ و٤'!$B$2:$B$200,MATCH(C2,'مواد الجدولين ٣ و٤'!$A$2:$A$200,0)))</f>
        <v/>
      </c>
      <c r="D3" s="19" t="str">
        <f>IF(D2="", "", INDEX('مواد الجدولين ٣ و٤'!$B$2:$B$200,MATCH(D2,'مواد الجدولين ٣ و٤'!$A$2:$A$200,0)))</f>
        <v/>
      </c>
      <c r="E3" s="19" t="str">
        <f>IF(E2="", "", INDEX('مواد الجدولين ٣ و٤'!$B$2:$B$200,MATCH(E2,'مواد الجدولين ٣ و٤'!$A$2:$A$200,0)))</f>
        <v/>
      </c>
      <c r="F3" s="19" t="str">
        <f>IF(F2="", "", INDEX('مواد الجدولين ٣ و٤'!$B$2:$B$200,MATCH(F2,'مواد الجدولين ٣ و٤'!$A$2:$A$200,0)))</f>
        <v/>
      </c>
      <c r="G3" s="19" t="str">
        <f>IF(G2="", "", INDEX('مواد الجدولين ٣ و٤'!$B$2:$B$200,MATCH(G2,'مواد الجدولين ٣ و٤'!$A$2:$A$200,0)))</f>
        <v/>
      </c>
      <c r="H3" s="19" t="str">
        <f>IF(H2="", "", INDEX('مواد الجدولين ٣ و٤'!$B$2:$B$200,MATCH(H2,'مواد الجدولين ٣ و٤'!$A$2:$A$200,0)))</f>
        <v/>
      </c>
      <c r="I3" s="19" t="str">
        <f>IF(I2="", "", INDEX('مواد الجدولين ٣ و٤'!$B$2:$B$200,MATCH(I2,'مواد الجدولين ٣ و٤'!$A$2:$A$200,0)))</f>
        <v/>
      </c>
      <c r="J3" s="19" t="str">
        <f>IF(J2="", "", INDEX('مواد الجدولين ٣ و٤'!$B$2:$B$200,MATCH(J2,'مواد الجدولين ٣ و٤'!$A$2:$A$200,0)))</f>
        <v/>
      </c>
      <c r="K3" s="19" t="str">
        <f>IF(K2="", "", INDEX('مواد الجدولين ٣ و٤'!$B$2:$B$200,MATCH(K2,'مواد الجدولين ٣ و٤'!$A$2:$A$200,0)))</f>
        <v/>
      </c>
      <c r="L3" s="19" t="str">
        <f>IF(L2="", "", INDEX('مواد الجدولين ٣ و٤'!$B$2:$B$200,MATCH(L2,'مواد الجدولين ٣ و٤'!$A$2:$A$200,0)))</f>
        <v/>
      </c>
      <c r="M3" s="19" t="str">
        <f>IF(M2="", "", INDEX('مواد الجدولين ٣ و٤'!$B$2:$B$200,MATCH(M2,'مواد الجدولين ٣ و٤'!$A$2:$A$200,0)))</f>
        <v/>
      </c>
      <c r="N3" s="19" t="str">
        <f>IF(N2="", "", INDEX('مواد الجدولين ٣ و٤'!$B$2:$B$200,MATCH(N2,'مواد الجدولين ٣ و٤'!$A$2:$A$200,0)))</f>
        <v/>
      </c>
      <c r="O3" s="19" t="str">
        <f>IF(O2="", "", INDEX('مواد الجدولين ٣ و٤'!$B$2:$B$200,MATCH(O2,'مواد الجدولين ٣ و٤'!$A$2:$A$200,0)))</f>
        <v/>
      </c>
      <c r="P3" s="19" t="str">
        <f>IF(P2="", "", INDEX('مواد الجدولين ٣ و٤'!$B$2:$B$200,MATCH(P2,'مواد الجدولين ٣ و٤'!$A$2:$A$200,0)))</f>
        <v/>
      </c>
      <c r="Q3" s="19" t="str">
        <f>IF(Q2="", "", INDEX('مواد الجدولين ٣ و٤'!$B$2:$B$200,MATCH(Q2,'مواد الجدولين ٣ و٤'!$A$2:$A$200,0)))</f>
        <v/>
      </c>
      <c r="R3" s="19" t="str">
        <f>IF(R2="", "", INDEX('مواد الجدولين ٣ و٤'!$B$2:$B$200,MATCH(R2,'مواد الجدولين ٣ و٤'!$A$2:$A$200,0)))</f>
        <v/>
      </c>
      <c r="S3" s="19" t="str">
        <f>IF(S2="", "", INDEX('مواد الجدولين ٣ و٤'!$B$2:$B$200,MATCH(S2,'مواد الجدولين ٣ و٤'!$A$2:$A$200,0)))</f>
        <v/>
      </c>
      <c r="T3" s="19" t="str">
        <f>IF(T2="", "", INDEX('مواد الجدولين ٣ و٤'!$B$2:$B$200,MATCH(T2,'مواد الجدولين ٣ و٤'!$A$2:$A$200,0)))</f>
        <v/>
      </c>
      <c r="U3" s="19" t="str">
        <f>IF(U2="", "", INDEX('مواد الجدولين ٣ و٤'!$B$2:$B$200,MATCH(U2,'مواد الجدولين ٣ و٤'!$A$2:$A$200,0)))</f>
        <v/>
      </c>
      <c r="V3" s="19" t="str">
        <f>IF(V2="", "", INDEX('مواد الجدولين ٣ و٤'!$B$2:$B$200,MATCH(V2,'مواد الجدولين ٣ و٤'!$A$2:$A$200,0)))</f>
        <v/>
      </c>
      <c r="W3" s="19" t="str">
        <f>IF(W2="", "", INDEX('مواد الجدولين ٣ و٤'!$B$2:$B$200,MATCH(W2,'مواد الجدولين ٣ و٤'!$A$2:$A$200,0)))</f>
        <v/>
      </c>
      <c r="X3" s="19" t="str">
        <f>IF(X2="", "", INDEX('مواد الجدولين ٣ و٤'!$B$2:$B$200,MATCH(X2,'مواد الجدولين ٣ و٤'!$A$2:$A$200,0)))</f>
        <v/>
      </c>
      <c r="Y3" s="19" t="str">
        <f>IF(Y2="", "", INDEX('مواد الجدولين ٣ و٤'!$B$2:$B$200,MATCH(Y2,'مواد الجدولين ٣ و٤'!$A$2:$A$200,0)))</f>
        <v/>
      </c>
      <c r="Z3" s="19" t="str">
        <f>IF(Z2="", "", INDEX('مواد الجدولين ٣ و٤'!$B$2:$B$200,MATCH(Z2,'مواد الجدولين ٣ و٤'!$A$2:$A$200,0)))</f>
        <v/>
      </c>
      <c r="AA3" s="19" t="str">
        <f>IF(AA2="", "", INDEX('مواد الجدولين ٣ و٤'!$B$2:$B$200,MATCH(AA2,'مواد الجدولين ٣ و٤'!$A$2:$A$200,0)))</f>
        <v/>
      </c>
      <c r="AB3" s="19" t="str">
        <f>IF(AB2="", "", INDEX('مواد الجدولين ٣ و٤'!$B$2:$B$200,MATCH(AB2,'مواد الجدولين ٣ و٤'!$A$2:$A$200,0)))</f>
        <v/>
      </c>
      <c r="AC3" s="19" t="str">
        <f>IF(AC2="", "", INDEX('مواد الجدولين ٣ و٤'!$B$2:$B$200,MATCH(AC2,'مواد الجدولين ٣ و٤'!$A$2:$A$200,0)))</f>
        <v/>
      </c>
      <c r="AD3" s="19" t="str">
        <f>IF(AD2="", "", INDEX('مواد الجدولين ٣ و٤'!$B$2:$B$200,MATCH(AD2,'مواد الجدولين ٣ و٤'!$A$2:$A$200,0)))</f>
        <v/>
      </c>
      <c r="AE3" s="19" t="str">
        <f>IF(AE2="", "", INDEX('مواد الجدولين ٣ و٤'!$B$2:$B$200,MATCH(AE2,'مواد الجدولين ٣ و٤'!$A$2:$A$200,0)))</f>
        <v/>
      </c>
      <c r="AF3" s="19" t="str">
        <f>IF(AF2="", "", INDEX('مواد الجدولين ٣ و٤'!$B$2:$B$200,MATCH(AF2,'مواد الجدولين ٣ و٤'!$A$2:$A$200,0)))</f>
        <v/>
      </c>
      <c r="AG3" s="19" t="str">
        <f>IF(AG2="", "", INDEX('مواد الجدولين ٣ و٤'!$B$2:$B$200,MATCH(AG2,'مواد الجدولين ٣ و٤'!$A$2:$A$200,0)))</f>
        <v/>
      </c>
      <c r="AH3" s="19" t="str">
        <f>IF(AH2="", "", INDEX('مواد الجدولين ٣ و٤'!$B$2:$B$200,MATCH(AH2,'مواد الجدولين ٣ و٤'!$A$2:$A$200,0)))</f>
        <v/>
      </c>
      <c r="AI3" s="19" t="str">
        <f>IF(AI2="", "", INDEX('مواد الجدولين ٣ و٤'!$B$2:$B$200,MATCH(AI2,'مواد الجدولين ٣ و٤'!$A$2:$A$200,0)))</f>
        <v/>
      </c>
      <c r="AJ3" s="19" t="str">
        <f>IF(AJ2="", "", INDEX('مواد الجدولين ٣ و٤'!$B$2:$B$200,MATCH(AJ2,'مواد الجدولين ٣ و٤'!$A$2:$A$200,0)))</f>
        <v/>
      </c>
      <c r="AK3" s="19" t="str">
        <f>IF(AK2="", "", INDEX('مواد الجدولين ٣ و٤'!$B$2:$B$200,MATCH(AK2,'مواد الجدولين ٣ و٤'!$A$2:$A$200,0)))</f>
        <v/>
      </c>
      <c r="AL3" s="19" t="str">
        <f>IF(AL2="", "", INDEX('مواد الجدولين ٣ و٤'!$B$2:$B$200,MATCH(AL2,'مواد الجدولين ٣ و٤'!$A$2:$A$200,0)))</f>
        <v/>
      </c>
      <c r="AM3" s="19" t="str">
        <f>IF(AM2="", "", INDEX('مواد الجدولين ٣ و٤'!$B$2:$B$200,MATCH(AM2,'مواد الجدولين ٣ و٤'!$A$2:$A$200,0)))</f>
        <v/>
      </c>
      <c r="AN3" s="19" t="str">
        <f>IF(AN2="", "", INDEX('مواد الجدولين ٣ و٤'!$B$2:$B$200,MATCH(AN2,'مواد الجدولين ٣ و٤'!$A$2:$A$200,0)))</f>
        <v/>
      </c>
      <c r="AO3" s="19" t="str">
        <f>IF(AO2="", "", INDEX('مواد الجدولين ٣ و٤'!$B$2:$B$200,MATCH(AO2,'مواد الجدولين ٣ و٤'!$A$2:$A$200,0)))</f>
        <v/>
      </c>
      <c r="AP3" s="19" t="str">
        <f>IF(AP2="", "", INDEX('مواد الجدولين ٣ و٤'!$B$2:$B$200,MATCH(AP2,'مواد الجدولين ٣ و٤'!$A$2:$A$200,0)))</f>
        <v/>
      </c>
      <c r="AQ3" s="19" t="str">
        <f>IF(AQ2="", "", INDEX('مواد الجدولين ٣ و٤'!$B$2:$B$200,MATCH(AQ2,'مواد الجدولين ٣ و٤'!$A$2:$A$200,0)))</f>
        <v/>
      </c>
      <c r="AR3" s="19" t="str">
        <f>IF(AR2="", "", INDEX('مواد الجدولين ٣ و٤'!$B$2:$B$200,MATCH(AR2,'مواد الجدولين ٣ و٤'!$A$2:$A$200,0)))</f>
        <v/>
      </c>
      <c r="AS3" s="19" t="str">
        <f>IF(AS2="", "", INDEX('مواد الجدولين ٣ و٤'!$B$2:$B$200,MATCH(AS2,'مواد الجدولين ٣ و٤'!$A$2:$A$200,0)))</f>
        <v/>
      </c>
      <c r="AT3" s="19" t="str">
        <f>IF(AT2="", "", INDEX('مواد الجدولين ٣ و٤'!$B$2:$B$200,MATCH(AT2,'مواد الجدولين ٣ و٤'!$A$2:$A$200,0)))</f>
        <v/>
      </c>
      <c r="AU3" s="19" t="str">
        <f>IF(AU2="", "", INDEX('مواد الجدولين ٣ و٤'!$B$2:$B$200,MATCH(AU2,'مواد الجدولين ٣ و٤'!$A$2:$A$200,0)))</f>
        <v/>
      </c>
      <c r="AV3" s="19" t="str">
        <f>IF(AV2="", "", INDEX('مواد الجدولين ٣ و٤'!$B$2:$B$200,MATCH(AV2,'مواد الجدولين ٣ و٤'!$A$2:$A$200,0)))</f>
        <v/>
      </c>
      <c r="AW3" s="19" t="str">
        <f>IF(AW2="", "", INDEX('مواد الجدولين ٣ و٤'!$B$2:$B$200,MATCH(AW2,'مواد الجدولين ٣ و٤'!$A$2:$A$200,0)))</f>
        <v/>
      </c>
      <c r="AX3" s="19" t="str">
        <f>IF(AX2="", "", INDEX('مواد الجدولين ٣ و٤'!$B$2:$B$200,MATCH(AX2,'مواد الجدولين ٣ و٤'!$A$2:$A$200,0)))</f>
        <v/>
      </c>
      <c r="AY3" s="19" t="str">
        <f>IF(AY2="", "", INDEX('مواد الجدولين ٣ و٤'!$B$2:$B$200,MATCH(AY2,'مواد الجدولين ٣ و٤'!$A$2:$A$200,0)))</f>
        <v/>
      </c>
      <c r="AZ3" s="19" t="str">
        <f>IF(AZ2="", "", INDEX('مواد الجدولين ٣ و٤'!$B$2:$B$200,MATCH(AZ2,'مواد الجدولين ٣ و٤'!$A$2:$A$200,0)))</f>
        <v/>
      </c>
    </row>
    <row r="4" spans="1:53" ht="21" x14ac:dyDescent="0.35">
      <c r="A4" s="102" t="s">
        <v>603</v>
      </c>
      <c r="B4" s="41"/>
      <c r="C4" s="58">
        <f>SUM(C6:C105)</f>
        <v>0</v>
      </c>
      <c r="D4" s="58">
        <f t="shared" ref="D4:AZ4" si="0">SUM(D6:D105)</f>
        <v>0</v>
      </c>
      <c r="E4" s="58">
        <f t="shared" si="0"/>
        <v>0</v>
      </c>
      <c r="F4" s="58">
        <f t="shared" si="0"/>
        <v>0</v>
      </c>
      <c r="G4" s="58">
        <f t="shared" si="0"/>
        <v>0</v>
      </c>
      <c r="H4" s="58">
        <f t="shared" si="0"/>
        <v>0</v>
      </c>
      <c r="I4" s="58">
        <f t="shared" si="0"/>
        <v>0</v>
      </c>
      <c r="J4" s="58">
        <f t="shared" si="0"/>
        <v>0</v>
      </c>
      <c r="K4" s="58">
        <f t="shared" si="0"/>
        <v>0</v>
      </c>
      <c r="L4" s="58">
        <f t="shared" si="0"/>
        <v>0</v>
      </c>
      <c r="M4" s="58">
        <f t="shared" si="0"/>
        <v>0</v>
      </c>
      <c r="N4" s="58">
        <f t="shared" si="0"/>
        <v>0</v>
      </c>
      <c r="O4" s="58">
        <f t="shared" si="0"/>
        <v>0</v>
      </c>
      <c r="P4" s="58">
        <f t="shared" si="0"/>
        <v>0</v>
      </c>
      <c r="Q4" s="58">
        <f t="shared" si="0"/>
        <v>0</v>
      </c>
      <c r="R4" s="58">
        <f t="shared" si="0"/>
        <v>0</v>
      </c>
      <c r="S4" s="58">
        <f t="shared" si="0"/>
        <v>0</v>
      </c>
      <c r="T4" s="58">
        <f t="shared" si="0"/>
        <v>0</v>
      </c>
      <c r="U4" s="58">
        <f t="shared" si="0"/>
        <v>0</v>
      </c>
      <c r="V4" s="58">
        <f t="shared" si="0"/>
        <v>0</v>
      </c>
      <c r="W4" s="58">
        <f t="shared" si="0"/>
        <v>0</v>
      </c>
      <c r="X4" s="58">
        <f t="shared" si="0"/>
        <v>0</v>
      </c>
      <c r="Y4" s="58">
        <f t="shared" si="0"/>
        <v>0</v>
      </c>
      <c r="Z4" s="58">
        <f t="shared" si="0"/>
        <v>0</v>
      </c>
      <c r="AA4" s="58">
        <f t="shared" si="0"/>
        <v>0</v>
      </c>
      <c r="AB4" s="58">
        <f t="shared" si="0"/>
        <v>0</v>
      </c>
      <c r="AC4" s="58">
        <f t="shared" si="0"/>
        <v>0</v>
      </c>
      <c r="AD4" s="58">
        <f t="shared" si="0"/>
        <v>0</v>
      </c>
      <c r="AE4" s="58">
        <f t="shared" si="0"/>
        <v>0</v>
      </c>
      <c r="AF4" s="58">
        <f t="shared" si="0"/>
        <v>0</v>
      </c>
      <c r="AG4" s="58">
        <f t="shared" si="0"/>
        <v>0</v>
      </c>
      <c r="AH4" s="58">
        <f t="shared" si="0"/>
        <v>0</v>
      </c>
      <c r="AI4" s="58">
        <f t="shared" si="0"/>
        <v>0</v>
      </c>
      <c r="AJ4" s="58">
        <f t="shared" si="0"/>
        <v>0</v>
      </c>
      <c r="AK4" s="58">
        <f t="shared" si="0"/>
        <v>0</v>
      </c>
      <c r="AL4" s="58">
        <f t="shared" si="0"/>
        <v>0</v>
      </c>
      <c r="AM4" s="58">
        <f t="shared" si="0"/>
        <v>0</v>
      </c>
      <c r="AN4" s="58">
        <f t="shared" si="0"/>
        <v>0</v>
      </c>
      <c r="AO4" s="58">
        <f t="shared" si="0"/>
        <v>0</v>
      </c>
      <c r="AP4" s="58">
        <f t="shared" si="0"/>
        <v>0</v>
      </c>
      <c r="AQ4" s="58">
        <f t="shared" si="0"/>
        <v>0</v>
      </c>
      <c r="AR4" s="58">
        <f t="shared" si="0"/>
        <v>0</v>
      </c>
      <c r="AS4" s="58">
        <f t="shared" si="0"/>
        <v>0</v>
      </c>
      <c r="AT4" s="58">
        <f t="shared" si="0"/>
        <v>0</v>
      </c>
      <c r="AU4" s="58">
        <f t="shared" si="0"/>
        <v>0</v>
      </c>
      <c r="AV4" s="58">
        <f t="shared" si="0"/>
        <v>0</v>
      </c>
      <c r="AW4" s="58">
        <f t="shared" si="0"/>
        <v>0</v>
      </c>
      <c r="AX4" s="58">
        <f t="shared" si="0"/>
        <v>0</v>
      </c>
      <c r="AY4" s="58">
        <f t="shared" si="0"/>
        <v>0</v>
      </c>
      <c r="AZ4" s="58">
        <f t="shared" si="0"/>
        <v>0</v>
      </c>
    </row>
    <row r="5" spans="1:53" ht="63" x14ac:dyDescent="0.75">
      <c r="A5" s="103" t="s">
        <v>604</v>
      </c>
      <c r="B5" s="14"/>
      <c r="C5" s="1"/>
      <c r="D5" s="1"/>
      <c r="E5" s="1"/>
      <c r="F5" s="104" t="s">
        <v>845</v>
      </c>
      <c r="G5" s="1"/>
      <c r="H5" s="1"/>
      <c r="I5" s="1"/>
      <c r="J5" s="1"/>
      <c r="K5" s="1"/>
      <c r="L5" s="11"/>
      <c r="M5" s="1"/>
      <c r="N5" s="11"/>
      <c r="O5" s="1"/>
      <c r="P5" s="1"/>
      <c r="Q5" s="13"/>
      <c r="R5" s="1"/>
      <c r="S5" s="1"/>
      <c r="T5" s="1"/>
      <c r="U5" s="11"/>
      <c r="V5" s="1"/>
      <c r="W5" s="11"/>
      <c r="X5" s="1"/>
      <c r="Y5" s="1"/>
      <c r="Z5" s="13"/>
      <c r="AA5" s="1"/>
      <c r="AB5" s="11"/>
      <c r="AC5" s="1"/>
      <c r="AD5" s="1"/>
      <c r="AE5" s="1"/>
      <c r="AF5" s="1"/>
      <c r="AG5" s="1"/>
      <c r="AH5" s="1"/>
      <c r="AI5" s="11"/>
      <c r="AJ5" s="1"/>
      <c r="AK5" s="11"/>
      <c r="AL5" s="1"/>
      <c r="AM5" s="1"/>
      <c r="AN5" s="1"/>
      <c r="AO5" s="1"/>
      <c r="AP5" s="11"/>
      <c r="AQ5" s="1"/>
      <c r="AR5" s="1"/>
      <c r="AS5" s="1"/>
      <c r="AT5" s="1"/>
      <c r="AU5" s="11"/>
      <c r="AV5" s="1"/>
      <c r="AW5" s="11"/>
      <c r="AX5" s="1"/>
      <c r="AY5" s="1"/>
      <c r="AZ5" s="13"/>
    </row>
    <row r="6" spans="1:53" ht="24.9" customHeight="1" x14ac:dyDescent="0.35">
      <c r="A6" s="118"/>
      <c r="B6" s="42" t="str">
        <f>IF(A6="", "", INDEX('قائمة الدول'!$B$2:$B$300,MATCH(A6,'قائمة الدول'!$A$2:$A$300,0)))</f>
        <v/>
      </c>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34" t="s">
        <v>234</v>
      </c>
    </row>
    <row r="7" spans="1:53" ht="24.9" customHeight="1" x14ac:dyDescent="0.35">
      <c r="A7" s="118"/>
      <c r="B7" s="42" t="str">
        <f>IF(A7="", "", INDEX('قائمة الدول'!$B$2:$B$300,MATCH(A7,'قائمة الدول'!$A$2:$A$300,0)))</f>
        <v/>
      </c>
      <c r="C7" s="49"/>
      <c r="D7" s="50"/>
      <c r="E7" s="50"/>
      <c r="F7" s="50"/>
      <c r="G7" s="50"/>
      <c r="H7" s="50"/>
      <c r="I7" s="50"/>
      <c r="J7" s="50"/>
      <c r="K7" s="50"/>
      <c r="L7" s="50"/>
      <c r="M7" s="50"/>
      <c r="N7" s="50"/>
      <c r="O7" s="50"/>
      <c r="P7" s="56"/>
      <c r="Q7" s="50"/>
      <c r="R7" s="50"/>
      <c r="S7" s="50"/>
      <c r="T7" s="50"/>
      <c r="U7" s="50"/>
      <c r="V7" s="50"/>
      <c r="W7" s="50"/>
      <c r="X7" s="50"/>
      <c r="Y7" s="56"/>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6"/>
      <c r="AZ7" s="50"/>
      <c r="BA7" s="34" t="s">
        <v>234</v>
      </c>
    </row>
    <row r="8" spans="1:53" ht="24.9" customHeight="1" x14ac:dyDescent="0.35">
      <c r="A8" s="118"/>
      <c r="B8" s="42" t="str">
        <f>IF(A8="", "", INDEX('قائمة الدول'!$B$2:$B$300,MATCH(A8,'قائمة الدول'!$A$2:$A$300,0)))</f>
        <v/>
      </c>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34" t="s">
        <v>234</v>
      </c>
    </row>
    <row r="9" spans="1:53" ht="24.9" customHeight="1" x14ac:dyDescent="0.35">
      <c r="A9" s="118"/>
      <c r="B9" s="42" t="str">
        <f>IF(A9="", "", INDEX('قائمة الدول'!$B$2:$B$300,MATCH(A9,'قائمة الدول'!$A$2:$A$300,0)))</f>
        <v/>
      </c>
      <c r="C9" s="49"/>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34" t="s">
        <v>234</v>
      </c>
    </row>
    <row r="10" spans="1:53" ht="24.9" customHeight="1" x14ac:dyDescent="0.35">
      <c r="A10" s="118"/>
      <c r="B10" s="42" t="str">
        <f>IF(A10="", "", INDEX('قائمة الدول'!$B$2:$B$300,MATCH(A10,'قائمة الدول'!$A$2:$A$300,0)))</f>
        <v/>
      </c>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34" t="s">
        <v>234</v>
      </c>
    </row>
    <row r="11" spans="1:53" ht="24.9" customHeight="1" x14ac:dyDescent="0.35">
      <c r="A11" s="118"/>
      <c r="B11" s="42" t="str">
        <f>IF(A11="", "", INDEX('قائمة الدول'!$B$2:$B$300,MATCH(A11,'قائمة الدول'!$A$2:$A$300,0)))</f>
        <v/>
      </c>
      <c r="C11" s="49"/>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34" t="s">
        <v>234</v>
      </c>
    </row>
    <row r="12" spans="1:53" ht="24.9" customHeight="1" x14ac:dyDescent="0.35">
      <c r="A12" s="118"/>
      <c r="B12" s="42" t="str">
        <f>IF(A12="", "", INDEX('قائمة الدول'!$B$2:$B$300,MATCH(A12,'قائمة الدول'!$A$2:$A$300,0)))</f>
        <v/>
      </c>
      <c r="C12" s="49"/>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34" t="s">
        <v>234</v>
      </c>
    </row>
    <row r="13" spans="1:53" ht="24.9" customHeight="1" x14ac:dyDescent="0.35">
      <c r="A13" s="118"/>
      <c r="B13" s="42" t="str">
        <f>IF(A13="", "", INDEX('قائمة الدول'!$B$2:$B$300,MATCH(A13,'قائمة الدول'!$A$2:$A$300,0)))</f>
        <v/>
      </c>
      <c r="C13" s="49"/>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34" t="s">
        <v>234</v>
      </c>
    </row>
    <row r="14" spans="1:53" ht="24.9" customHeight="1" x14ac:dyDescent="0.35">
      <c r="A14" s="118"/>
      <c r="B14" s="42" t="str">
        <f>IF(A14="", "", INDEX('قائمة الدول'!$B$2:$B$300,MATCH(A14,'قائمة الدول'!$A$2:$A$300,0)))</f>
        <v/>
      </c>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34" t="s">
        <v>234</v>
      </c>
    </row>
    <row r="15" spans="1:53" ht="24.9" customHeight="1" x14ac:dyDescent="0.35">
      <c r="A15" s="118"/>
      <c r="B15" s="42" t="str">
        <f>IF(A15="", "", INDEX('قائمة الدول'!$B$2:$B$300,MATCH(A15,'قائمة الدول'!$A$2:$A$300,0)))</f>
        <v/>
      </c>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34" t="s">
        <v>234</v>
      </c>
    </row>
    <row r="16" spans="1:53" ht="24.9" customHeight="1" x14ac:dyDescent="0.35">
      <c r="A16" s="118"/>
      <c r="B16" s="42" t="str">
        <f>IF(A16="", "", INDEX('قائمة الدول'!$B$2:$B$300,MATCH(A16,'قائمة الدول'!$A$2:$A$300,0)))</f>
        <v/>
      </c>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34" t="s">
        <v>234</v>
      </c>
    </row>
    <row r="17" spans="1:53" ht="24.9" customHeight="1" x14ac:dyDescent="0.35">
      <c r="A17" s="118"/>
      <c r="B17" s="42" t="str">
        <f>IF(A17="", "", INDEX('قائمة الدول'!$B$2:$B$300,MATCH(A17,'قائمة الدول'!$A$2:$A$300,0)))</f>
        <v/>
      </c>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34" t="s">
        <v>234</v>
      </c>
    </row>
    <row r="18" spans="1:53" ht="24.9" customHeight="1" x14ac:dyDescent="0.35">
      <c r="A18" s="118"/>
      <c r="B18" s="42" t="str">
        <f>IF(A18="", "", INDEX('قائمة الدول'!$B$2:$B$300,MATCH(A18,'قائمة الدول'!$A$2:$A$300,0)))</f>
        <v/>
      </c>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34" t="s">
        <v>234</v>
      </c>
    </row>
    <row r="19" spans="1:53" ht="24.9" customHeight="1" x14ac:dyDescent="0.35">
      <c r="A19" s="118"/>
      <c r="B19" s="42" t="str">
        <f>IF(A19="", "", INDEX('قائمة الدول'!$B$2:$B$300,MATCH(A19,'قائمة الدول'!$A$2:$A$300,0)))</f>
        <v/>
      </c>
      <c r="C19" s="49"/>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34" t="s">
        <v>234</v>
      </c>
    </row>
    <row r="20" spans="1:53" ht="24.9" customHeight="1" x14ac:dyDescent="0.35">
      <c r="A20" s="118"/>
      <c r="B20" s="42" t="str">
        <f>IF(A20="", "", INDEX('قائمة الدول'!$B$2:$B$300,MATCH(A20,'قائمة الدول'!$A$2:$A$300,0)))</f>
        <v/>
      </c>
      <c r="C20" s="54"/>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34" t="s">
        <v>234</v>
      </c>
    </row>
    <row r="21" spans="1:53" ht="24.9" customHeight="1" x14ac:dyDescent="0.35">
      <c r="A21" s="118"/>
      <c r="B21" s="42" t="str">
        <f>IF(A21="", "", INDEX('قائمة الدول'!$B$2:$B$300,MATCH(A21,'قائمة الدول'!$A$2:$A$300,0)))</f>
        <v/>
      </c>
      <c r="C21" s="49"/>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34" t="s">
        <v>234</v>
      </c>
    </row>
    <row r="22" spans="1:53" ht="24.9" customHeight="1" x14ac:dyDescent="0.35">
      <c r="A22" s="118"/>
      <c r="B22" s="42" t="str">
        <f>IF(A22="", "", INDEX('قائمة الدول'!$B$2:$B$300,MATCH(A22,'قائمة الدول'!$A$2:$A$300,0)))</f>
        <v/>
      </c>
      <c r="C22" s="57"/>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34" t="s">
        <v>234</v>
      </c>
    </row>
    <row r="23" spans="1:53" ht="24.9" customHeight="1" x14ac:dyDescent="0.35">
      <c r="A23" s="118"/>
      <c r="B23" s="42" t="str">
        <f>IF(A23="", "", INDEX('قائمة الدول'!$B$2:$B$300,MATCH(A23,'قائمة الدول'!$A$2:$A$300,0)))</f>
        <v/>
      </c>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34" t="s">
        <v>234</v>
      </c>
    </row>
    <row r="24" spans="1:53" ht="24.9" customHeight="1" x14ac:dyDescent="0.35">
      <c r="A24" s="118"/>
      <c r="B24" s="42" t="str">
        <f>IF(A24="", "", INDEX('قائمة الدول'!$B$2:$B$300,MATCH(A24,'قائمة الدول'!$A$2:$A$300,0)))</f>
        <v/>
      </c>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34" t="s">
        <v>234</v>
      </c>
    </row>
    <row r="25" spans="1:53" ht="24.9" customHeight="1" x14ac:dyDescent="0.35">
      <c r="A25" s="118"/>
      <c r="B25" s="42" t="str">
        <f>IF(A25="", "", INDEX('قائمة الدول'!$B$2:$B$300,MATCH(A25,'قائمة الدول'!$A$2:$A$300,0)))</f>
        <v/>
      </c>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34" t="s">
        <v>234</v>
      </c>
    </row>
    <row r="26" spans="1:53" ht="24.9" customHeight="1" x14ac:dyDescent="0.35">
      <c r="A26" s="118"/>
      <c r="B26" s="42" t="str">
        <f>IF(A26="", "", INDEX('قائمة الدول'!$B$2:$B$300,MATCH(A26,'قائمة الدول'!$A$2:$A$300,0)))</f>
        <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34" t="s">
        <v>234</v>
      </c>
    </row>
    <row r="27" spans="1:53" ht="24.9" customHeight="1" x14ac:dyDescent="0.35">
      <c r="A27" s="118"/>
      <c r="B27" s="42" t="str">
        <f>IF(A27="", "", INDEX('قائمة الدول'!$B$2:$B$300,MATCH(A27,'قائمة الدول'!$A$2:$A$300,0)))</f>
        <v/>
      </c>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34" t="s">
        <v>234</v>
      </c>
    </row>
    <row r="28" spans="1:53" ht="24.9" customHeight="1" x14ac:dyDescent="0.35">
      <c r="A28" s="118"/>
      <c r="B28" s="42" t="str">
        <f>IF(A28="", "", INDEX('قائمة الدول'!$B$2:$B$300,MATCH(A28,'قائمة الدول'!$A$2:$A$300,0)))</f>
        <v/>
      </c>
      <c r="C28" s="49"/>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34" t="s">
        <v>234</v>
      </c>
    </row>
    <row r="29" spans="1:53" ht="24.9" customHeight="1" x14ac:dyDescent="0.35">
      <c r="A29" s="118"/>
      <c r="B29" s="42" t="str">
        <f>IF(A29="", "", INDEX('قائمة الدول'!$B$2:$B$300,MATCH(A29,'قائمة الدول'!$A$2:$A$300,0)))</f>
        <v/>
      </c>
      <c r="C29" s="49"/>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34" t="s">
        <v>234</v>
      </c>
    </row>
    <row r="30" spans="1:53" ht="24.9" customHeight="1" x14ac:dyDescent="0.35">
      <c r="A30" s="118"/>
      <c r="B30" s="42" t="str">
        <f>IF(A30="", "", INDEX('قائمة الدول'!$B$2:$B$300,MATCH(A30,'قائمة الدول'!$A$2:$A$300,0)))</f>
        <v/>
      </c>
      <c r="C30" s="49"/>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34" t="s">
        <v>234</v>
      </c>
    </row>
    <row r="31" spans="1:53" ht="24.9" customHeight="1" x14ac:dyDescent="0.35">
      <c r="A31" s="118"/>
      <c r="B31" s="42" t="str">
        <f>IF(A31="", "", INDEX('قائمة الدول'!$B$2:$B$300,MATCH(A31,'قائمة الدول'!$A$2:$A$300,0)))</f>
        <v/>
      </c>
      <c r="C31" s="49"/>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34" t="s">
        <v>234</v>
      </c>
    </row>
    <row r="32" spans="1:53" ht="24.9" customHeight="1" x14ac:dyDescent="0.35">
      <c r="A32" s="118"/>
      <c r="B32" s="42" t="str">
        <f>IF(A32="", "", INDEX('قائمة الدول'!$B$2:$B$300,MATCH(A32,'قائمة الدول'!$A$2:$A$300,0)))</f>
        <v/>
      </c>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34" t="s">
        <v>234</v>
      </c>
    </row>
    <row r="33" spans="1:53" ht="24.9" customHeight="1" x14ac:dyDescent="0.35">
      <c r="A33" s="118"/>
      <c r="B33" s="42" t="str">
        <f>IF(A33="", "", INDEX('قائمة الدول'!$B$2:$B$300,MATCH(A33,'قائمة الدول'!$A$2:$A$300,0)))</f>
        <v/>
      </c>
      <c r="C33" s="49"/>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34" t="s">
        <v>234</v>
      </c>
    </row>
    <row r="34" spans="1:53" ht="24.9" customHeight="1" x14ac:dyDescent="0.35">
      <c r="A34" s="118"/>
      <c r="B34" s="42" t="str">
        <f>IF(A34="", "", INDEX('قائمة الدول'!$B$2:$B$300,MATCH(A34,'قائمة الدول'!$A$2:$A$300,0)))</f>
        <v/>
      </c>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34" t="s">
        <v>234</v>
      </c>
    </row>
    <row r="35" spans="1:53" ht="24.9" customHeight="1" x14ac:dyDescent="0.35">
      <c r="A35" s="118"/>
      <c r="B35" s="42" t="str">
        <f>IF(A35="", "", INDEX('قائمة الدول'!$B$2:$B$300,MATCH(A35,'قائمة الدول'!$A$2:$A$300,0)))</f>
        <v/>
      </c>
      <c r="C35" s="49"/>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34" t="s">
        <v>234</v>
      </c>
    </row>
    <row r="36" spans="1:53" ht="24.9" customHeight="1" x14ac:dyDescent="0.35">
      <c r="A36" s="118"/>
      <c r="B36" s="42" t="str">
        <f>IF(A36="", "", INDEX('قائمة الدول'!$B$2:$B$300,MATCH(A36,'قائمة الدول'!$A$2:$A$300,0)))</f>
        <v/>
      </c>
      <c r="C36" s="4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34" t="s">
        <v>234</v>
      </c>
    </row>
    <row r="37" spans="1:53" ht="24.9" customHeight="1" x14ac:dyDescent="0.35">
      <c r="A37" s="118"/>
      <c r="B37" s="42" t="str">
        <f>IF(A37="", "", INDEX('قائمة الدول'!$B$2:$B$300,MATCH(A37,'قائمة الدول'!$A$2:$A$300,0)))</f>
        <v/>
      </c>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34" t="s">
        <v>234</v>
      </c>
    </row>
    <row r="38" spans="1:53" ht="24.9" customHeight="1" x14ac:dyDescent="0.35">
      <c r="A38" s="118"/>
      <c r="B38" s="42" t="str">
        <f>IF(A38="", "", INDEX('قائمة الدول'!$B$2:$B$300,MATCH(A38,'قائمة الدول'!$A$2:$A$300,0)))</f>
        <v/>
      </c>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34" t="s">
        <v>234</v>
      </c>
    </row>
    <row r="39" spans="1:53" ht="24.9" customHeight="1" x14ac:dyDescent="0.35">
      <c r="A39" s="118"/>
      <c r="B39" s="42" t="str">
        <f>IF(A39="", "", INDEX('قائمة الدول'!$B$2:$B$300,MATCH(A39,'قائمة الدول'!$A$2:$A$300,0)))</f>
        <v/>
      </c>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34" t="s">
        <v>234</v>
      </c>
    </row>
    <row r="40" spans="1:53" ht="24.9" customHeight="1" x14ac:dyDescent="0.35">
      <c r="A40" s="118"/>
      <c r="B40" s="42" t="str">
        <f>IF(A40="", "", INDEX('قائمة الدول'!$B$2:$B$300,MATCH(A40,'قائمة الدول'!$A$2:$A$300,0)))</f>
        <v/>
      </c>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34" t="s">
        <v>234</v>
      </c>
    </row>
    <row r="41" spans="1:53" ht="24.9" customHeight="1" x14ac:dyDescent="0.35">
      <c r="A41" s="118"/>
      <c r="B41" s="42" t="str">
        <f>IF(A41="", "", INDEX('قائمة الدول'!$B$2:$B$300,MATCH(A41,'قائمة الدول'!$A$2:$A$300,0)))</f>
        <v/>
      </c>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34" t="s">
        <v>234</v>
      </c>
    </row>
    <row r="42" spans="1:53" ht="24.9" customHeight="1" x14ac:dyDescent="0.35">
      <c r="A42" s="118"/>
      <c r="B42" s="42" t="str">
        <f>IF(A42="", "", INDEX('قائمة الدول'!$B$2:$B$300,MATCH(A42,'قائمة الدول'!$A$2:$A$300,0)))</f>
        <v/>
      </c>
      <c r="C42" s="49"/>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34" t="s">
        <v>234</v>
      </c>
    </row>
    <row r="43" spans="1:53" ht="24.9" customHeight="1" x14ac:dyDescent="0.35">
      <c r="A43" s="118"/>
      <c r="B43" s="42" t="str">
        <f>IF(A43="", "", INDEX('قائمة الدول'!$B$2:$B$300,MATCH(A43,'قائمة الدول'!$A$2:$A$300,0)))</f>
        <v/>
      </c>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34" t="s">
        <v>234</v>
      </c>
    </row>
    <row r="44" spans="1:53" ht="24.9" customHeight="1" x14ac:dyDescent="0.35">
      <c r="A44" s="118"/>
      <c r="B44" s="42" t="str">
        <f>IF(A44="", "", INDEX('قائمة الدول'!$B$2:$B$300,MATCH(A44,'قائمة الدول'!$A$2:$A$300,0)))</f>
        <v/>
      </c>
      <c r="C44" s="4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34" t="s">
        <v>234</v>
      </c>
    </row>
    <row r="45" spans="1:53" ht="24.9" customHeight="1" x14ac:dyDescent="0.35">
      <c r="A45" s="118"/>
      <c r="B45" s="42" t="str">
        <f>IF(A45="", "", INDEX('قائمة الدول'!$B$2:$B$300,MATCH(A45,'قائمة الدول'!$A$2:$A$300,0)))</f>
        <v/>
      </c>
      <c r="C45" s="49"/>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34" t="s">
        <v>234</v>
      </c>
    </row>
    <row r="46" spans="1:53" ht="24.9" customHeight="1" x14ac:dyDescent="0.35">
      <c r="A46" s="118"/>
      <c r="B46" s="42" t="str">
        <f>IF(A46="", "", INDEX('قائمة الدول'!$B$2:$B$300,MATCH(A46,'قائمة الدول'!$A$2:$A$300,0)))</f>
        <v/>
      </c>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34" t="s">
        <v>234</v>
      </c>
    </row>
    <row r="47" spans="1:53" ht="24.9" customHeight="1" x14ac:dyDescent="0.35">
      <c r="A47" s="118"/>
      <c r="B47" s="42" t="str">
        <f>IF(A47="", "", INDEX('قائمة الدول'!$B$2:$B$300,MATCH(A47,'قائمة الدول'!$A$2:$A$300,0)))</f>
        <v/>
      </c>
      <c r="C47" s="49"/>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34" t="s">
        <v>234</v>
      </c>
    </row>
    <row r="48" spans="1:53" ht="24.9" customHeight="1" x14ac:dyDescent="0.35">
      <c r="A48" s="118"/>
      <c r="B48" s="42" t="str">
        <f>IF(A48="", "", INDEX('قائمة الدول'!$B$2:$B$300,MATCH(A48,'قائمة الدول'!$A$2:$A$300,0)))</f>
        <v/>
      </c>
      <c r="C48" s="49"/>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34" t="s">
        <v>234</v>
      </c>
    </row>
    <row r="49" spans="1:53" ht="24.9" customHeight="1" x14ac:dyDescent="0.35">
      <c r="A49" s="118"/>
      <c r="B49" s="42" t="str">
        <f>IF(A49="", "", INDEX('قائمة الدول'!$B$2:$B$300,MATCH(A49,'قائمة الدول'!$A$2:$A$300,0)))</f>
        <v/>
      </c>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34" t="s">
        <v>234</v>
      </c>
    </row>
    <row r="50" spans="1:53" ht="24.9" customHeight="1" x14ac:dyDescent="0.35">
      <c r="A50" s="118"/>
      <c r="B50" s="42" t="str">
        <f>IF(A50="", "", INDEX('قائمة الدول'!$B$2:$B$300,MATCH(A50,'قائمة الدول'!$A$2:$A$300,0)))</f>
        <v/>
      </c>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34" t="s">
        <v>234</v>
      </c>
    </row>
    <row r="51" spans="1:53" ht="24.9" customHeight="1" x14ac:dyDescent="0.35">
      <c r="A51" s="118"/>
      <c r="B51" s="42" t="str">
        <f>IF(A51="", "", INDEX('قائمة الدول'!$B$2:$B$300,MATCH(A51,'قائمة الدول'!$A$2:$A$300,0)))</f>
        <v/>
      </c>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34" t="s">
        <v>234</v>
      </c>
    </row>
    <row r="52" spans="1:53" ht="24.9" customHeight="1" x14ac:dyDescent="0.35">
      <c r="A52" s="118"/>
      <c r="B52" s="42" t="str">
        <f>IF(A52="", "", INDEX('قائمة الدول'!$B$2:$B$300,MATCH(A52,'قائمة الدول'!$A$2:$A$300,0)))</f>
        <v/>
      </c>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34" t="s">
        <v>234</v>
      </c>
    </row>
    <row r="53" spans="1:53" ht="24.9" customHeight="1" x14ac:dyDescent="0.35">
      <c r="A53" s="118"/>
      <c r="B53" s="42" t="str">
        <f>IF(A53="", "", INDEX('قائمة الدول'!$B$2:$B$300,MATCH(A53,'قائمة الدول'!$A$2:$A$300,0)))</f>
        <v/>
      </c>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34" t="s">
        <v>234</v>
      </c>
    </row>
    <row r="54" spans="1:53" ht="24.9" customHeight="1" x14ac:dyDescent="0.35">
      <c r="A54" s="118"/>
      <c r="B54" s="42" t="str">
        <f>IF(A54="", "", INDEX('قائمة الدول'!$B$2:$B$300,MATCH(A54,'قائمة الدول'!$A$2:$A$300,0)))</f>
        <v/>
      </c>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34" t="s">
        <v>234</v>
      </c>
    </row>
    <row r="55" spans="1:53" ht="24.9" customHeight="1" x14ac:dyDescent="0.35">
      <c r="A55" s="118"/>
      <c r="B55" s="42" t="str">
        <f>IF(A55="", "", INDEX('قائمة الدول'!$B$2:$B$300,MATCH(A55,'قائمة الدول'!$A$2:$A$300,0)))</f>
        <v/>
      </c>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34" t="s">
        <v>234</v>
      </c>
    </row>
    <row r="56" spans="1:53" ht="24.9" customHeight="1" x14ac:dyDescent="0.35">
      <c r="A56" s="118"/>
      <c r="B56" s="42" t="str">
        <f>IF(A56="", "", INDEX('قائمة الدول'!$B$2:$B$300,MATCH(A56,'قائمة الدول'!$A$2:$A$300,0)))</f>
        <v/>
      </c>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34" t="s">
        <v>234</v>
      </c>
    </row>
    <row r="57" spans="1:53" ht="24.9" customHeight="1" x14ac:dyDescent="0.35">
      <c r="A57" s="118"/>
      <c r="B57" s="42" t="str">
        <f>IF(A57="", "", INDEX('قائمة الدول'!$B$2:$B$300,MATCH(A57,'قائمة الدول'!$A$2:$A$300,0)))</f>
        <v/>
      </c>
      <c r="C57" s="49"/>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34" t="s">
        <v>234</v>
      </c>
    </row>
    <row r="58" spans="1:53" ht="24.9" customHeight="1" x14ac:dyDescent="0.35">
      <c r="A58" s="118"/>
      <c r="B58" s="42" t="str">
        <f>IF(A58="", "", INDEX('قائمة الدول'!$B$2:$B$300,MATCH(A58,'قائمة الدول'!$A$2:$A$300,0)))</f>
        <v/>
      </c>
      <c r="C58" s="49"/>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34" t="s">
        <v>234</v>
      </c>
    </row>
    <row r="59" spans="1:53" ht="24.9" customHeight="1" x14ac:dyDescent="0.35">
      <c r="A59" s="118"/>
      <c r="B59" s="42" t="str">
        <f>IF(A59="", "", INDEX('قائمة الدول'!$B$2:$B$300,MATCH(A59,'قائمة الدول'!$A$2:$A$300,0)))</f>
        <v/>
      </c>
      <c r="C59" s="49"/>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34" t="s">
        <v>234</v>
      </c>
    </row>
    <row r="60" spans="1:53" ht="24.9" customHeight="1" x14ac:dyDescent="0.35">
      <c r="A60" s="118"/>
      <c r="B60" s="42" t="str">
        <f>IF(A60="", "", INDEX('قائمة الدول'!$B$2:$B$300,MATCH(A60,'قائمة الدول'!$A$2:$A$300,0)))</f>
        <v/>
      </c>
      <c r="C60" s="4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34" t="s">
        <v>234</v>
      </c>
    </row>
    <row r="61" spans="1:53" ht="24.9" customHeight="1" x14ac:dyDescent="0.35">
      <c r="A61" s="118"/>
      <c r="B61" s="42" t="str">
        <f>IF(A61="", "", INDEX('قائمة الدول'!$B$2:$B$300,MATCH(A61,'قائمة الدول'!$A$2:$A$300,0)))</f>
        <v/>
      </c>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34" t="s">
        <v>234</v>
      </c>
    </row>
    <row r="62" spans="1:53" ht="24.9" customHeight="1" x14ac:dyDescent="0.35">
      <c r="A62" s="118"/>
      <c r="B62" s="42" t="str">
        <f>IF(A62="", "", INDEX('قائمة الدول'!$B$2:$B$300,MATCH(A62,'قائمة الدول'!$A$2:$A$300,0)))</f>
        <v/>
      </c>
      <c r="C62" s="49"/>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34" t="s">
        <v>234</v>
      </c>
    </row>
    <row r="63" spans="1:53" ht="24.9" customHeight="1" x14ac:dyDescent="0.35">
      <c r="A63" s="118"/>
      <c r="B63" s="42" t="str">
        <f>IF(A63="", "", INDEX('قائمة الدول'!$B$2:$B$300,MATCH(A63,'قائمة الدول'!$A$2:$A$300,0)))</f>
        <v/>
      </c>
      <c r="C63" s="49"/>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34" t="s">
        <v>234</v>
      </c>
    </row>
    <row r="64" spans="1:53" ht="24.9" customHeight="1" x14ac:dyDescent="0.35">
      <c r="A64" s="118"/>
      <c r="B64" s="42" t="str">
        <f>IF(A64="", "", INDEX('قائمة الدول'!$B$2:$B$300,MATCH(A64,'قائمة الدول'!$A$2:$A$300,0)))</f>
        <v/>
      </c>
      <c r="C64" s="49"/>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34" t="s">
        <v>234</v>
      </c>
    </row>
    <row r="65" spans="1:53" ht="24.9" customHeight="1" x14ac:dyDescent="0.35">
      <c r="A65" s="118"/>
      <c r="B65" s="42" t="str">
        <f>IF(A65="", "", INDEX('قائمة الدول'!$B$2:$B$300,MATCH(A65,'قائمة الدول'!$A$2:$A$300,0)))</f>
        <v/>
      </c>
      <c r="C65" s="49"/>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34" t="s">
        <v>234</v>
      </c>
    </row>
    <row r="66" spans="1:53" ht="24.9" customHeight="1" x14ac:dyDescent="0.35">
      <c r="A66" s="118"/>
      <c r="B66" s="42" t="str">
        <f>IF(A66="", "", INDEX('قائمة الدول'!$B$2:$B$300,MATCH(A66,'قائمة الدول'!$A$2:$A$300,0)))</f>
        <v/>
      </c>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34" t="s">
        <v>234</v>
      </c>
    </row>
    <row r="67" spans="1:53" ht="24.9" customHeight="1" x14ac:dyDescent="0.35">
      <c r="A67" s="118"/>
      <c r="B67" s="42" t="str">
        <f>IF(A67="", "", INDEX('قائمة الدول'!$B$2:$B$300,MATCH(A67,'قائمة الدول'!$A$2:$A$300,0)))</f>
        <v/>
      </c>
      <c r="C67" s="49"/>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34" t="s">
        <v>234</v>
      </c>
    </row>
    <row r="68" spans="1:53" ht="24.9" customHeight="1" x14ac:dyDescent="0.35">
      <c r="A68" s="118"/>
      <c r="B68" s="42" t="str">
        <f>IF(A68="", "", INDEX('قائمة الدول'!$B$2:$B$300,MATCH(A68,'قائمة الدول'!$A$2:$A$300,0)))</f>
        <v/>
      </c>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34" t="s">
        <v>234</v>
      </c>
    </row>
    <row r="69" spans="1:53" ht="24.9" customHeight="1" x14ac:dyDescent="0.35">
      <c r="A69" s="118"/>
      <c r="B69" s="42" t="str">
        <f>IF(A69="", "", INDEX('قائمة الدول'!$B$2:$B$300,MATCH(A69,'قائمة الدول'!$A$2:$A$300,0)))</f>
        <v/>
      </c>
      <c r="C69" s="49"/>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34" t="s">
        <v>234</v>
      </c>
    </row>
    <row r="70" spans="1:53" ht="24.9" customHeight="1" x14ac:dyDescent="0.35">
      <c r="A70" s="118"/>
      <c r="B70" s="42" t="str">
        <f>IF(A70="", "", INDEX('قائمة الدول'!$B$2:$B$300,MATCH(A70,'قائمة الدول'!$A$2:$A$300,0)))</f>
        <v/>
      </c>
      <c r="C70" s="49"/>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34" t="s">
        <v>234</v>
      </c>
    </row>
    <row r="71" spans="1:53" ht="24.9" customHeight="1" x14ac:dyDescent="0.35">
      <c r="A71" s="118"/>
      <c r="B71" s="42" t="str">
        <f>IF(A71="", "", INDEX('قائمة الدول'!$B$2:$B$300,MATCH(A71,'قائمة الدول'!$A$2:$A$300,0)))</f>
        <v/>
      </c>
      <c r="C71" s="49"/>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34" t="s">
        <v>234</v>
      </c>
    </row>
    <row r="72" spans="1:53" ht="24.9" customHeight="1" x14ac:dyDescent="0.35">
      <c r="A72" s="118"/>
      <c r="B72" s="42" t="str">
        <f>IF(A72="", "", INDEX('قائمة الدول'!$B$2:$B$300,MATCH(A72,'قائمة الدول'!$A$2:$A$300,0)))</f>
        <v/>
      </c>
      <c r="C72" s="49"/>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34" t="s">
        <v>234</v>
      </c>
    </row>
    <row r="73" spans="1:53" ht="24.9" customHeight="1" x14ac:dyDescent="0.35">
      <c r="A73" s="118"/>
      <c r="B73" s="42" t="str">
        <f>IF(A73="", "", INDEX('قائمة الدول'!$B$2:$B$300,MATCH(A73,'قائمة الدول'!$A$2:$A$300,0)))</f>
        <v/>
      </c>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34" t="s">
        <v>234</v>
      </c>
    </row>
    <row r="74" spans="1:53" ht="24.9" customHeight="1" x14ac:dyDescent="0.35">
      <c r="A74" s="118"/>
      <c r="B74" s="42" t="str">
        <f>IF(A74="", "", INDEX('قائمة الدول'!$B$2:$B$300,MATCH(A74,'قائمة الدول'!$A$2:$A$300,0)))</f>
        <v/>
      </c>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34" t="s">
        <v>234</v>
      </c>
    </row>
    <row r="75" spans="1:53" ht="24.9" customHeight="1" x14ac:dyDescent="0.35">
      <c r="A75" s="118"/>
      <c r="B75" s="42" t="str">
        <f>IF(A75="", "", INDEX('قائمة الدول'!$B$2:$B$300,MATCH(A75,'قائمة الدول'!$A$2:$A$300,0)))</f>
        <v/>
      </c>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34" t="s">
        <v>234</v>
      </c>
    </row>
    <row r="76" spans="1:53" ht="24.9" customHeight="1" x14ac:dyDescent="0.35">
      <c r="A76" s="118"/>
      <c r="B76" s="42" t="str">
        <f>IF(A76="", "", INDEX('قائمة الدول'!$B$2:$B$300,MATCH(A76,'قائمة الدول'!$A$2:$A$300,0)))</f>
        <v/>
      </c>
      <c r="C76" s="49"/>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34" t="s">
        <v>234</v>
      </c>
    </row>
    <row r="77" spans="1:53" ht="24.9" customHeight="1" x14ac:dyDescent="0.35">
      <c r="A77" s="118"/>
      <c r="B77" s="42" t="str">
        <f>IF(A77="", "", INDEX('قائمة الدول'!$B$2:$B$300,MATCH(A77,'قائمة الدول'!$A$2:$A$300,0)))</f>
        <v/>
      </c>
      <c r="C77" s="49"/>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34" t="s">
        <v>234</v>
      </c>
    </row>
    <row r="78" spans="1:53" ht="24.9" customHeight="1" x14ac:dyDescent="0.35">
      <c r="A78" s="118"/>
      <c r="B78" s="42" t="str">
        <f>IF(A78="", "", INDEX('قائمة الدول'!$B$2:$B$300,MATCH(A78,'قائمة الدول'!$A$2:$A$300,0)))</f>
        <v/>
      </c>
      <c r="C78" s="49"/>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34" t="s">
        <v>234</v>
      </c>
    </row>
    <row r="79" spans="1:53" ht="24.9" customHeight="1" x14ac:dyDescent="0.35">
      <c r="A79" s="118"/>
      <c r="B79" s="42" t="str">
        <f>IF(A79="", "", INDEX('قائمة الدول'!$B$2:$B$300,MATCH(A79,'قائمة الدول'!$A$2:$A$300,0)))</f>
        <v/>
      </c>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34" t="s">
        <v>234</v>
      </c>
    </row>
    <row r="80" spans="1:53" ht="24.9" customHeight="1" x14ac:dyDescent="0.35">
      <c r="A80" s="118"/>
      <c r="B80" s="42" t="str">
        <f>IF(A80="", "", INDEX('قائمة الدول'!$B$2:$B$300,MATCH(A80,'قائمة الدول'!$A$2:$A$300,0)))</f>
        <v/>
      </c>
      <c r="C80" s="49"/>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34" t="s">
        <v>234</v>
      </c>
    </row>
    <row r="81" spans="1:53" ht="24.9" customHeight="1" x14ac:dyDescent="0.35">
      <c r="A81" s="118"/>
      <c r="B81" s="42" t="str">
        <f>IF(A81="", "", INDEX('قائمة الدول'!$B$2:$B$300,MATCH(A81,'قائمة الدول'!$A$2:$A$300,0)))</f>
        <v/>
      </c>
      <c r="C81" s="49"/>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34" t="s">
        <v>234</v>
      </c>
    </row>
    <row r="82" spans="1:53" ht="24.9" customHeight="1" x14ac:dyDescent="0.35">
      <c r="A82" s="118"/>
      <c r="B82" s="42" t="str">
        <f>IF(A82="", "", INDEX('قائمة الدول'!$B$2:$B$300,MATCH(A82,'قائمة الدول'!$A$2:$A$300,0)))</f>
        <v/>
      </c>
      <c r="C82" s="49"/>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34" t="s">
        <v>234</v>
      </c>
    </row>
    <row r="83" spans="1:53" ht="24.9" customHeight="1" x14ac:dyDescent="0.35">
      <c r="A83" s="118"/>
      <c r="B83" s="42" t="str">
        <f>IF(A83="", "", INDEX('قائمة الدول'!$B$2:$B$300,MATCH(A83,'قائمة الدول'!$A$2:$A$300,0)))</f>
        <v/>
      </c>
      <c r="C83" s="49"/>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34" t="s">
        <v>234</v>
      </c>
    </row>
    <row r="84" spans="1:53" ht="24.9" customHeight="1" x14ac:dyDescent="0.35">
      <c r="A84" s="118"/>
      <c r="B84" s="42" t="str">
        <f>IF(A84="", "", INDEX('قائمة الدول'!$B$2:$B$300,MATCH(A84,'قائمة الدول'!$A$2:$A$300,0)))</f>
        <v/>
      </c>
      <c r="C84" s="49"/>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34" t="s">
        <v>234</v>
      </c>
    </row>
    <row r="85" spans="1:53" ht="24.9" customHeight="1" x14ac:dyDescent="0.35">
      <c r="A85" s="118"/>
      <c r="B85" s="42" t="str">
        <f>IF(A85="", "", INDEX('قائمة الدول'!$B$2:$B$300,MATCH(A85,'قائمة الدول'!$A$2:$A$300,0)))</f>
        <v/>
      </c>
      <c r="C85" s="49"/>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34" t="s">
        <v>234</v>
      </c>
    </row>
    <row r="86" spans="1:53" ht="24.9" customHeight="1" x14ac:dyDescent="0.35">
      <c r="A86" s="118"/>
      <c r="B86" s="42" t="str">
        <f>IF(A86="", "", INDEX('قائمة الدول'!$B$2:$B$300,MATCH(A86,'قائمة الدول'!$A$2:$A$300,0)))</f>
        <v/>
      </c>
      <c r="C86" s="49"/>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34" t="s">
        <v>234</v>
      </c>
    </row>
    <row r="87" spans="1:53" ht="24.9" customHeight="1" x14ac:dyDescent="0.35">
      <c r="A87" s="118"/>
      <c r="B87" s="42" t="str">
        <f>IF(A87="", "", INDEX('قائمة الدول'!$B$2:$B$300,MATCH(A87,'قائمة الدول'!$A$2:$A$300,0)))</f>
        <v/>
      </c>
      <c r="C87" s="49"/>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34" t="s">
        <v>234</v>
      </c>
    </row>
    <row r="88" spans="1:53" ht="24.9" customHeight="1" x14ac:dyDescent="0.35">
      <c r="A88" s="118"/>
      <c r="B88" s="42" t="str">
        <f>IF(A88="", "", INDEX('قائمة الدول'!$B$2:$B$300,MATCH(A88,'قائمة الدول'!$A$2:$A$300,0)))</f>
        <v/>
      </c>
      <c r="C88" s="49"/>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34" t="s">
        <v>234</v>
      </c>
    </row>
    <row r="89" spans="1:53" ht="24.9" customHeight="1" x14ac:dyDescent="0.35">
      <c r="A89" s="118"/>
      <c r="B89" s="42" t="str">
        <f>IF(A89="", "", INDEX('قائمة الدول'!$B$2:$B$300,MATCH(A89,'قائمة الدول'!$A$2:$A$300,0)))</f>
        <v/>
      </c>
      <c r="C89" s="49"/>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34" t="s">
        <v>234</v>
      </c>
    </row>
    <row r="90" spans="1:53" ht="24.9" customHeight="1" x14ac:dyDescent="0.35">
      <c r="A90" s="118"/>
      <c r="B90" s="42" t="str">
        <f>IF(A90="", "", INDEX('قائمة الدول'!$B$2:$B$300,MATCH(A90,'قائمة الدول'!$A$2:$A$300,0)))</f>
        <v/>
      </c>
      <c r="C90" s="49"/>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34" t="s">
        <v>234</v>
      </c>
    </row>
    <row r="91" spans="1:53" ht="24.9" customHeight="1" x14ac:dyDescent="0.35">
      <c r="A91" s="118"/>
      <c r="B91" s="42" t="str">
        <f>IF(A91="", "", INDEX('قائمة الدول'!$B$2:$B$300,MATCH(A91,'قائمة الدول'!$A$2:$A$300,0)))</f>
        <v/>
      </c>
      <c r="C91" s="49"/>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34" t="s">
        <v>234</v>
      </c>
    </row>
    <row r="92" spans="1:53" ht="24.9" customHeight="1" x14ac:dyDescent="0.35">
      <c r="A92" s="118"/>
      <c r="B92" s="42" t="str">
        <f>IF(A92="", "", INDEX('قائمة الدول'!$B$2:$B$300,MATCH(A92,'قائمة الدول'!$A$2:$A$300,0)))</f>
        <v/>
      </c>
      <c r="C92" s="49"/>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34" t="s">
        <v>234</v>
      </c>
    </row>
    <row r="93" spans="1:53" ht="24.9" customHeight="1" x14ac:dyDescent="0.35">
      <c r="A93" s="118"/>
      <c r="B93" s="42" t="str">
        <f>IF(A93="", "", INDEX('قائمة الدول'!$B$2:$B$300,MATCH(A93,'قائمة الدول'!$A$2:$A$300,0)))</f>
        <v/>
      </c>
      <c r="C93" s="49"/>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34" t="s">
        <v>234</v>
      </c>
    </row>
    <row r="94" spans="1:53" ht="24.9" customHeight="1" x14ac:dyDescent="0.35">
      <c r="A94" s="118"/>
      <c r="B94" s="42" t="str">
        <f>IF(A94="", "", INDEX('قائمة الدول'!$B$2:$B$300,MATCH(A94,'قائمة الدول'!$A$2:$A$300,0)))</f>
        <v/>
      </c>
      <c r="C94" s="49"/>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34" t="s">
        <v>234</v>
      </c>
    </row>
    <row r="95" spans="1:53" ht="24.9" customHeight="1" x14ac:dyDescent="0.35">
      <c r="A95" s="118"/>
      <c r="B95" s="42" t="str">
        <f>IF(A95="", "", INDEX('قائمة الدول'!$B$2:$B$300,MATCH(A95,'قائمة الدول'!$A$2:$A$300,0)))</f>
        <v/>
      </c>
      <c r="C95" s="49"/>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34" t="s">
        <v>234</v>
      </c>
    </row>
    <row r="96" spans="1:53" ht="24.9" customHeight="1" x14ac:dyDescent="0.35">
      <c r="A96" s="118"/>
      <c r="B96" s="42" t="str">
        <f>IF(A96="", "", INDEX('قائمة الدول'!$B$2:$B$300,MATCH(A96,'قائمة الدول'!$A$2:$A$300,0)))</f>
        <v/>
      </c>
      <c r="C96" s="49"/>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34" t="s">
        <v>234</v>
      </c>
    </row>
    <row r="97" spans="1:53" ht="24.9" customHeight="1" x14ac:dyDescent="0.35">
      <c r="A97" s="118"/>
      <c r="B97" s="42" t="str">
        <f>IF(A97="", "", INDEX('قائمة الدول'!$B$2:$B$300,MATCH(A97,'قائمة الدول'!$A$2:$A$300,0)))</f>
        <v/>
      </c>
      <c r="C97" s="49"/>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34" t="s">
        <v>234</v>
      </c>
    </row>
    <row r="98" spans="1:53" ht="24.9" customHeight="1" x14ac:dyDescent="0.35">
      <c r="A98" s="118"/>
      <c r="B98" s="42" t="str">
        <f>IF(A98="", "", INDEX('قائمة الدول'!$B$2:$B$300,MATCH(A98,'قائمة الدول'!$A$2:$A$300,0)))</f>
        <v/>
      </c>
      <c r="C98" s="49"/>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34" t="s">
        <v>234</v>
      </c>
    </row>
    <row r="99" spans="1:53" ht="24.9" customHeight="1" x14ac:dyDescent="0.35">
      <c r="A99" s="118"/>
      <c r="B99" s="42" t="str">
        <f>IF(A99="", "", INDEX('قائمة الدول'!$B$2:$B$300,MATCH(A99,'قائمة الدول'!$A$2:$A$300,0)))</f>
        <v/>
      </c>
      <c r="C99" s="49"/>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34" t="s">
        <v>234</v>
      </c>
    </row>
    <row r="100" spans="1:53" ht="24.9" customHeight="1" x14ac:dyDescent="0.35">
      <c r="A100" s="118"/>
      <c r="B100" s="42" t="str">
        <f>IF(A100="", "", INDEX('قائمة الدول'!$B$2:$B$300,MATCH(A100,'قائمة الدول'!$A$2:$A$300,0)))</f>
        <v/>
      </c>
      <c r="C100" s="49"/>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34" t="s">
        <v>234</v>
      </c>
    </row>
    <row r="101" spans="1:53" ht="24.9" customHeight="1" x14ac:dyDescent="0.35">
      <c r="A101" s="118"/>
      <c r="B101" s="42" t="str">
        <f>IF(A101="", "", INDEX('قائمة الدول'!$B$2:$B$300,MATCH(A101,'قائمة الدول'!$A$2:$A$300,0)))</f>
        <v/>
      </c>
      <c r="C101" s="49"/>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34" t="s">
        <v>234</v>
      </c>
    </row>
    <row r="102" spans="1:53" ht="24.9" customHeight="1" x14ac:dyDescent="0.35">
      <c r="A102" s="118"/>
      <c r="B102" s="42" t="str">
        <f>IF(A102="", "", INDEX('قائمة الدول'!$B$2:$B$300,MATCH(A102,'قائمة الدول'!$A$2:$A$300,0)))</f>
        <v/>
      </c>
      <c r="C102" s="49"/>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34" t="s">
        <v>234</v>
      </c>
    </row>
    <row r="103" spans="1:53" ht="24.9" customHeight="1" x14ac:dyDescent="0.35">
      <c r="A103" s="118"/>
      <c r="B103" s="42" t="str">
        <f>IF(A103="", "", INDEX('قائمة الدول'!$B$2:$B$300,MATCH(A103,'قائمة الدول'!$A$2:$A$300,0)))</f>
        <v/>
      </c>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34" t="s">
        <v>234</v>
      </c>
    </row>
    <row r="104" spans="1:53" ht="24.9" customHeight="1" x14ac:dyDescent="0.35">
      <c r="A104" s="118"/>
      <c r="B104" s="42" t="str">
        <f>IF(A104="", "", INDEX('قائمة الدول'!$B$2:$B$300,MATCH(A104,'قائمة الدول'!$A$2:$A$300,0)))</f>
        <v/>
      </c>
      <c r="C104" s="49"/>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34" t="s">
        <v>234</v>
      </c>
    </row>
    <row r="105" spans="1:53" ht="24.9" customHeight="1" x14ac:dyDescent="0.35">
      <c r="A105" s="118"/>
      <c r="B105" s="42" t="str">
        <f>IF(A105="", "", INDEX('قائمة الدول'!$B$2:$B$300,MATCH(A105,'قائمة الدول'!$A$2:$A$300,0)))</f>
        <v/>
      </c>
      <c r="C105" s="49"/>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34" t="s">
        <v>234</v>
      </c>
    </row>
    <row r="106" spans="1:53" ht="15.5" hidden="1" x14ac:dyDescent="0.35"/>
  </sheetData>
  <sheetProtection algorithmName="SHA-512" hashValue="cHxY2Qa1Ts0MC8NxbwBhuiMyklh6NCbsyDR9A8+ZaExwsI2HIqICovzUdsRDgvwk1C4fYKdQ5TldhC4cx1K9pA==" saltValue="RveDy0+SHYZ3J5UfUHESQQ=="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800-000001000000}"/>
    <dataValidation type="decimal" allowBlank="1" errorTitle="Invalid Number" error="Please enter a valid number (000,000.000)" promptTitle="Enter Grams" prompt="using format 000,000.000" sqref="C4:AZ4" xr:uid="{00000000-0002-0000-0800-000002000000}">
      <formula1>0</formula1>
      <formula2>1000000000000000</formula2>
    </dataValidation>
    <dataValidation allowBlank="1" showInputMessage="1" showErrorMessage="1" prompt="كيلوغرام" sqref="C6:AZ105" xr:uid="{B77483BA-2AB2-4CA8-8E88-60832206B8CE}"/>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800-000005000000}">
          <x14:formula1>
            <xm:f>'مواد الجدولين ٣ و٤'!$A$2:$A$74</xm:f>
          </x14:formula1>
          <xm:sqref>C2:AZ2</xm:sqref>
        </x14:dataValidation>
        <x14:dataValidation type="list" allowBlank="1" showInputMessage="1" showErrorMessage="1" errorTitle="Invalid Country" error="Please select from the list or enter a valid country" xr:uid="{00000000-0002-0000-0800-000004000000}">
          <x14:formula1>
            <xm:f>'قائمة الدول'!$A$2:$A$225</xm:f>
          </x14:formula1>
          <xm:sqref>A6:A105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2" ma:contentTypeDescription="Create a new document." ma:contentTypeScope="" ma:versionID="29a17f3d54a6d7296ad876d2198392fb">
  <xsd:schema xmlns:xsd="http://www.w3.org/2001/XMLSchema" xmlns:xs="http://www.w3.org/2001/XMLSchema" xmlns:p="http://schemas.microsoft.com/office/2006/metadata/properties" xmlns:ns2="087ab6a0-bde2-4300-905a-e34d95471259" xmlns:ns3="2bb295ad-0e11-4b53-8789-066be0d59d6d" targetNamespace="http://schemas.microsoft.com/office/2006/metadata/properties" ma:root="true" ma:fieldsID="a015f96dffec6c0fccf6b866c457c856" ns2:_="" ns3:_="">
    <xsd:import namespace="087ab6a0-bde2-4300-905a-e34d95471259"/>
    <xsd:import namespace="2bb295ad-0e11-4b53-8789-066be0d59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42AFD8-2297-4777-9668-E33CC9D350A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7240E3-9CFD-4742-8C8C-12F22D3E11DD}">
  <ds:schemaRefs>
    <ds:schemaRef ds:uri="http://schemas.microsoft.com/sharepoint/v3/contenttype/forms"/>
  </ds:schemaRefs>
</ds:datastoreItem>
</file>

<file path=customXml/itemProps3.xml><?xml version="1.0" encoding="utf-8"?>
<ds:datastoreItem xmlns:ds="http://schemas.openxmlformats.org/officeDocument/2006/customXml" ds:itemID="{456B6B96-C8FB-4BB8-AF72-D9B31FFF0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ab6a0-bde2-4300-905a-e34d95471259"/>
    <ds:schemaRef ds:uri="2bb295ad-0e11-4b53-8789-066be0d59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صفحة الغلاف</vt:lpstr>
      <vt:lpstr>التعليمات</vt:lpstr>
      <vt:lpstr>أولا</vt:lpstr>
      <vt:lpstr>ثانيا</vt:lpstr>
      <vt:lpstr>ثالثا</vt:lpstr>
      <vt:lpstr>رابعا</vt:lpstr>
      <vt:lpstr>خامسا</vt:lpstr>
      <vt:lpstr>سادسا</vt:lpstr>
      <vt:lpstr>سابعا</vt:lpstr>
      <vt:lpstr>ثامنا</vt:lpstr>
      <vt:lpstr>تاسعا</vt:lpstr>
      <vt:lpstr>عاشرا</vt:lpstr>
      <vt:lpstr>قائمة الدول</vt:lpstr>
      <vt:lpstr>مواد الجدولين ١ و٢</vt:lpstr>
      <vt:lpstr>مواد الجدولين ٣ و٤</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2020-12-30T11:48:10Z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